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69. Simon de Cirene\Desktop\BBDD Catàlogo\"/>
    </mc:Choice>
  </mc:AlternateContent>
  <xr:revisionPtr revIDLastSave="0" documentId="8_{1CF3AA87-D42E-4F01-ABB7-3D667A3895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co de proveedores locales" sheetId="1" r:id="rId1"/>
  </sheets>
  <definedNames>
    <definedName name="_xlnm._FilterDatabase" localSheetId="0" hidden="1">'Banco de proveedores locales'!$A$1:$U$64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1" l="1"/>
  <c r="P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4" authorId="0" shapeId="0" xr:uid="{00000000-0006-0000-0000-000002000000}">
      <text>
        <r>
          <rPr>
            <sz val="11"/>
            <color theme="1"/>
            <rFont val="Aptos Narrow"/>
            <scheme val="minor"/>
          </rPr>
          <t>https://www.mercantil.com/empresa/termovent-ltda/lampa/300066882/esp/
	-Desarrollo de Proveedores Locales
Me aparece esto si busco la razón social.
	-Desarrollo de Proveedores Locales</t>
        </r>
      </text>
    </comment>
  </commentList>
</comments>
</file>

<file path=xl/sharedStrings.xml><?xml version="1.0" encoding="utf-8"?>
<sst xmlns="http://schemas.openxmlformats.org/spreadsheetml/2006/main" count="1279" uniqueCount="589">
  <si>
    <t>RUT</t>
  </si>
  <si>
    <t>Razón Social</t>
  </si>
  <si>
    <t>Comuna</t>
  </si>
  <si>
    <t>Región</t>
  </si>
  <si>
    <t>Operación cercana</t>
  </si>
  <si>
    <t>Tramo de ventas anuales 2023</t>
  </si>
  <si>
    <t>Tramo de ventas anuales 2024</t>
  </si>
  <si>
    <t>Tamaño según ventas</t>
  </si>
  <si>
    <t>Descripción</t>
  </si>
  <si>
    <t>Categoría</t>
  </si>
  <si>
    <t>Subcategoría</t>
  </si>
  <si>
    <t>Actividad económica</t>
  </si>
  <si>
    <t>Principales clientes</t>
  </si>
  <si>
    <t>Relación con Anglo American</t>
  </si>
  <si>
    <t>Representante</t>
  </si>
  <si>
    <t>Teléfono de contacto</t>
  </si>
  <si>
    <t>Correo electrónico de contacto</t>
  </si>
  <si>
    <t>Página web</t>
  </si>
  <si>
    <t>Red Social</t>
  </si>
  <si>
    <t>Dirección Tributaria</t>
  </si>
  <si>
    <t>Año de inicio de actividades</t>
  </si>
  <si>
    <t>Calle Larga</t>
  </si>
  <si>
    <t>Región de Valparaíso</t>
  </si>
  <si>
    <t>Operación Los Bronces</t>
  </si>
  <si>
    <t>7. Ventas Anuales desde 10.000,01 a 25.000,00 UF</t>
  </si>
  <si>
    <t>Pequeña empresa</t>
  </si>
  <si>
    <t>Sin relación comercial</t>
  </si>
  <si>
    <t>No tiene</t>
  </si>
  <si>
    <t>La Calera</t>
  </si>
  <si>
    <t>Operación El Soldado</t>
  </si>
  <si>
    <t>6. Ventas Anuales desde 5.000,01 a 10.000,00 UF</t>
  </si>
  <si>
    <t>77918899-K</t>
  </si>
  <si>
    <t>RMS AMTAWI Y SERVICIOS DE INGENIERÍA LIMITADA</t>
  </si>
  <si>
    <t>1. Sin Información</t>
  </si>
  <si>
    <t>4. Ventas Anuales desde 600,01 a 2.400,00 UF</t>
  </si>
  <si>
    <t>Microempresa</t>
  </si>
  <si>
    <t>Dedicada a la mantención e instalación de sistemas de gasfitería, calefacción, climatización (HVAC), aire acondicionado y soluciones de energía solar.</t>
  </si>
  <si>
    <t>Mantención de equipos</t>
  </si>
  <si>
    <t>- INSTALACIONES DE GASFITERIA, CALEFACCION Y AIRE ACONDICIONADO
- VENTA AL POR MAYOR DE OTROS TIPOS DE MAQUINARIA Y EQUIPO N.C.P.</t>
  </si>
  <si>
    <t>MORETO CLIMA LIMITADA</t>
  </si>
  <si>
    <t>Sin información</t>
  </si>
  <si>
    <t>+56951121249</t>
  </si>
  <si>
    <t>rodrigo.tapia@rmsamtawi.cl</t>
  </si>
  <si>
    <t>www.rmsamtawi.cl</t>
  </si>
  <si>
    <t>www.instagram.com/rms_amtawi</t>
  </si>
  <si>
    <t>Michimalongo 373</t>
  </si>
  <si>
    <t>Tiltil</t>
  </si>
  <si>
    <t>Región Metropolitana</t>
  </si>
  <si>
    <t>2. Ventas Anuales desde 0,01 a 200,00 UF</t>
  </si>
  <si>
    <t>Mediana empresa</t>
  </si>
  <si>
    <t>San Felipe</t>
  </si>
  <si>
    <t>Operación Chagres</t>
  </si>
  <si>
    <t>5. Ventas Anuales desde 2.400,01 a 5.000,00 UF</t>
  </si>
  <si>
    <t>Los Andes</t>
  </si>
  <si>
    <t>8. Ventas Anuales desde 25.000,01 a 50.000,00 UF</t>
  </si>
  <si>
    <t xml:space="preserve">9. Ventas Anuales desde 50.000,01 a 100.000,00 UF </t>
  </si>
  <si>
    <t>77509821-K</t>
  </si>
  <si>
    <t>RIEGO Y ELECTRICIDAD COLLAHUE SPA</t>
  </si>
  <si>
    <t>Nogales</t>
  </si>
  <si>
    <t>Dedicada al diseño e instalación de proyectos hidráulicos en áreas agrícola, de aguas potables y forestales, además de contar con sala de ventas de productos relacionados con el movimiento de aguas.</t>
  </si>
  <si>
    <t>Otros servicios</t>
  </si>
  <si>
    <t>- ACTIVIDADES DE APOYO A LA AGRICULTURA
- CAPTACION, TRATAMIENTO Y DISTRIBUCION DE AGUA
- VENTA AL POR MAYOR DE MATERIAS PRIMAS AGRICOLAS
- OTRAS ACTIVIDADES DE SERVICIOS DE APOYO A LAS EMPRESAS N.C.P.</t>
  </si>
  <si>
    <t>Grupo Ocoa, Grupo Pachacama</t>
  </si>
  <si>
    <t>Claudio Andrés Farias Gutiérrez</t>
  </si>
  <si>
    <t>+56931923520</t>
  </si>
  <si>
    <t>contacto@gruponu.cl</t>
  </si>
  <si>
    <t>www.gruponu.cl</t>
  </si>
  <si>
    <t>www.instagram.com/grupo_nu2021</t>
  </si>
  <si>
    <t>Ruta 5 Norte Km 123.5 Sector Collahue, El Melon.</t>
  </si>
  <si>
    <t>Colina</t>
  </si>
  <si>
    <t xml:space="preserve">3. Ventas Anuales desde 200,01 a 600,00 UF </t>
  </si>
  <si>
    <t>Sin relación comercial, pero con experiencia como proveedor de gran empresas</t>
  </si>
  <si>
    <t>Lampa</t>
  </si>
  <si>
    <t>Quillota</t>
  </si>
  <si>
    <t>Experiencia como proveedor directo</t>
  </si>
  <si>
    <t>Lo Barnechea</t>
  </si>
  <si>
    <t>77339185-8</t>
  </si>
  <si>
    <t>LOS FIERROS SPA</t>
  </si>
  <si>
    <t>Dedicada al reciclaje industrial de materiales ferrosos y metálicos con triple impacto (económico, social y medioambiental)</t>
  </si>
  <si>
    <t>Gestión de residuos</t>
  </si>
  <si>
    <t>- DEMOLICION, VENTA AL POR MAYOR DE DESECHOS METALICOS (CHATARRA)
- TRANSPORTE DE CARGA POR CARRETERA</t>
  </si>
  <si>
    <t>Copec, Molymet, Icafal, Socovesa</t>
  </si>
  <si>
    <t>Gerardo Sánchez Hill</t>
  </si>
  <si>
    <t>+56972112660</t>
  </si>
  <si>
    <t>gerardo.sanchez@losfierros.cl</t>
  </si>
  <si>
    <t>www.losfierros.cl</t>
  </si>
  <si>
    <t>www.instagram.com/losfierroschile</t>
  </si>
  <si>
    <t>Chamisero 16663</t>
  </si>
  <si>
    <t>76571485-0</t>
  </si>
  <si>
    <t>ASESORÍAS Y CONSULTORÍAS ECORESTAURA SPA</t>
  </si>
  <si>
    <t>Hijuelas</t>
  </si>
  <si>
    <t>Dedicada a la evaluación, conservación y optimización de la biodiversidad en ecosistemas, con asesoramientos de restauración basados en la naturaleza, gestión ambiental y sustentabilidad, rescate y relocalización de flora y fauna nativa, educación ambiental y monitoreos ambientales de hábitats acuáticos y terrestres.</t>
  </si>
  <si>
    <t>- VENTA AL POR MENOR DE FLORES, PLANTAS, ARBOLES, SEMILLAS Y ABONOS EN COMERCIOS ESPECIALIZADOS
- INVESTIGACIONES Y DESARROLLO EXPERIMENTAL EN EL CAMPO DE LAS CIENCIAS NATURALES Y LA INGENIERIA
- ALQUILER DE VEHICULOS AUTOMOTORES SIN CHOFER</t>
  </si>
  <si>
    <t>Montec, Aguas Pacífico, Antofagasta Minerals, Barrick, Conaf, Blue Elephant, SF Consultores, Ingenieria I LTDA, NYSA, Futuro Sustentable, Desierto Verde, Consultora Cristian Rubén Felmer Bonhomme EIRL, Remavesa, Geobiota, Foco Ambiental, Mas Errazuriz</t>
  </si>
  <si>
    <t>José Luis Fajardo Vásquez</t>
  </si>
  <si>
    <t>+56994896855</t>
  </si>
  <si>
    <t>mgutierrez@ecorestaura.cl</t>
  </si>
  <si>
    <t>www.ecorestaura.cl</t>
  </si>
  <si>
    <t>www.instagram.com/_ecorestaura</t>
  </si>
  <si>
    <t>Petorquita 52, Hijuelas</t>
  </si>
  <si>
    <t>76899319-K</t>
  </si>
  <si>
    <t>ECODRONES CHILE SPA</t>
  </si>
  <si>
    <t>Dedicada a servicios aéreos con drones para inspecciones visuales RGB y termográficas, fotogrametría, lidar y control de malezas con drones DJI Agras, en sectores de energía, minería, forestal y obras civiles.</t>
  </si>
  <si>
    <t>- ACTIVIDADES DE APOYO A LA AGRICULTURA
- OTROS SERVICIOS DE APOYO A LA SILVICULTURA N.C.P.
- OTRAS ACTIVIDADES DE VENTA AL POR MENOR EN COMERCIOS NO ESPECIALIZADOS N.C.P.
- OTRAS ACTIVIDADES DE TECNOLOGIA DE LA INFORMACION Y DE SERVICIOS INFORMATICOS
- ALQUILER DE EQUIPOS DE TRANSPORTE SIN OPERARIO, EXCEPTO VEHICULOS AUTOMOTORES</t>
  </si>
  <si>
    <t>ANGLO AMERICAN, BBOSCH, TRANSELEC, ISA INTERCHILE, FORESTAL ARAUCO, CMPC, ENEL DISTRIBUCION</t>
  </si>
  <si>
    <t>Tania Débora Franchesca Gajardo Muñoz</t>
  </si>
  <si>
    <t>+56961279179</t>
  </si>
  <si>
    <t>info@ecodrones.cl</t>
  </si>
  <si>
    <t>www.ecodrones.cl</t>
  </si>
  <si>
    <t>www.linkedin.com/company/ecodrones-chile-spa</t>
  </si>
  <si>
    <t>Avenida La Dehesa 1201, Oficina 825.</t>
  </si>
  <si>
    <t>76237325-4</t>
  </si>
  <si>
    <t>SOCIEDAD MG CERTIFICACIÓN DE COMPETENCIAS LABORALES LTDA.</t>
  </si>
  <si>
    <t>Dedicada a la evaluación, certificación y acreditación de competencias laborales, además de recomendaciones de capacitación en disciplina operativa, seguridad y productividad.</t>
  </si>
  <si>
    <t>Servicios de administración y otras actividades profesionales</t>
  </si>
  <si>
    <t>- ACTIVIDADES DE CONSULTORIA DE GESTION</t>
  </si>
  <si>
    <t>Codelco, Anglo American, Salfa Mantenciones, Acciona Agencia Chile, Besalco Maquinaria, Fe Grande, Buses JM, Buses Hualpen, Montec, Gardilcic, Sigdo Koppers, Belaz Movitec, Ossa, Aura, Extreme Mining</t>
  </si>
  <si>
    <t>Cristian Arancibia Estay</t>
  </si>
  <si>
    <t>+56978973645</t>
  </si>
  <si>
    <t>carancibia@mgcertifica.cl</t>
  </si>
  <si>
    <t>www.mgcertifica.cl</t>
  </si>
  <si>
    <t>www.instagram.com/mgcertifica</t>
  </si>
  <si>
    <t>Esmeralda 1932, Los Andes</t>
  </si>
  <si>
    <t>76238203-2</t>
  </si>
  <si>
    <t>SOPROCERT INSPECCIÓN TÉCNICA DE MAQUINARIAS LTDA</t>
  </si>
  <si>
    <t>Dedicada a la inspección y certificación técnica de maquinarias y equipos para la gran minería</t>
  </si>
  <si>
    <t>Específicos del rubro minero</t>
  </si>
  <si>
    <t>- OTRAS ACTIVIDADES PROFESIONALES, CIENTIFICAS Y TECNICAS N.C.P.
- OTRAS ACTIVIDADES DE SERVICIOS DE APOYO A LAS EMPRESAS N.C.P.</t>
  </si>
  <si>
    <t>ANGLO AMERICAN, AMSA, TECK, CASERONES, CODELCO, JM</t>
  </si>
  <si>
    <t>Boris Danilo Domian Gómez</t>
  </si>
  <si>
    <t>+56982935714</t>
  </si>
  <si>
    <t>administracion@soprocert.cl</t>
  </si>
  <si>
    <t>www.soprocert.cl</t>
  </si>
  <si>
    <t>Santa Teresa 1300</t>
  </si>
  <si>
    <t>77140146-5</t>
  </si>
  <si>
    <t xml:space="preserve">CLIMA GLOBAL JOHNSON SPA </t>
  </si>
  <si>
    <t>Dedicada a la climatización y refrigeración industrial, extracción de aire y ductería.</t>
  </si>
  <si>
    <t>- SUMINISTRO DE VAPOR Y DE AIRE ACONDICIONADO
- CAPTACION, TRATAMIENTO Y DISTRIBUCION DE AGUA, EVACUACION Y TRATAMIENTO DE AGUAS SERVIDAS, INSTALACIONES ELECTRICAS
- INSTALACIONES DE GASFITERIA, CALEFACCION Y AIRE ACONDICIONADO</t>
  </si>
  <si>
    <t>Agro Puelma, Aridos Aconcagua, Fertilizantes del Pacífico</t>
  </si>
  <si>
    <t>Gonzalo Antonio Johnson Jaime</t>
  </si>
  <si>
    <t>+56987627630</t>
  </si>
  <si>
    <t>gjohnson@climaglobal.cl</t>
  </si>
  <si>
    <t>www.climaglobal.cl</t>
  </si>
  <si>
    <t>www.instagram.com/clima.global.cl</t>
  </si>
  <si>
    <t>Crrera 1654, La Calera</t>
  </si>
  <si>
    <t>Llay Llay</t>
  </si>
  <si>
    <t>77182411-0</t>
  </si>
  <si>
    <t>SERVICIOS RED BROTHERS SPA</t>
  </si>
  <si>
    <t>Dedicada al control de plagas y mantenimiento de parques fotovoltaicos</t>
  </si>
  <si>
    <t>Servicios de sanitización y control de plagas</t>
  </si>
  <si>
    <t>- VENTA AL POR MENOR DE OTROS PRODUCTOS EN COMERCIOS ESPECIALIZADOS N.C.P.
- DESRATIZACION, DESINFECCION Y EXTERMINIO DE PLAGAS NO AGRICOLAS
- OTRAS ACTIVIDADES DE SERVICIOS DE APOYO A LAS EMPRESAS N.C.P.</t>
  </si>
  <si>
    <t>Caja Los Héroes, Optimizar, Outfood, Orión Power, Enel, Negratin, Copec, Ecoaza, Hostal Handala, Valles de Chile, Rumbo Austral, Gaut</t>
  </si>
  <si>
    <t>Rodrigo Hernán Rojas González</t>
  </si>
  <si>
    <t>+56928230421</t>
  </si>
  <si>
    <t>rodrigo@redbrothers.cl</t>
  </si>
  <si>
    <t>www.santiagoplagas.cl</t>
  </si>
  <si>
    <t>www.instagram.com/santiagoplagas</t>
  </si>
  <si>
    <t>María De La Paz 560</t>
  </si>
  <si>
    <t>76353598-3</t>
  </si>
  <si>
    <t>EQUIPAMIENTO Y AUTOMATIZACIÓN PROAPSIS SPA</t>
  </si>
  <si>
    <t>Dedicada a transformar procesos industriales mediante integración de tecnologías globales y propia ingeniería, con servicio técnico de alto estándar en Chile y Perú.</t>
  </si>
  <si>
    <t>- REPARACION DE OTRO TIPO DE MAQUINARIA Y EQUIPOS INDUSTRIALES N.C.P.
- INSTALACION DE MAQUINARIA Y EQUIPOS INDUSTRIALES
- VENTA AL POR MAYOR DE OTROS TIPOS DE MAQUINARIA Y EQUIPO N.C.P.
- ACTIVIDADES DE CONSULTORIA DE GESTION, EMPRESAS DE SERVICIOS DE INGENIERIA Y ACTIVIDADES CONEXAS DE CONSULTORIA TECNICA</t>
  </si>
  <si>
    <t>Grupo Wenco, KDPack, Softys, CCU, Envases Central, Winpack, Campetella Robotics</t>
  </si>
  <si>
    <t>Jaime Vásquez Jalabert</t>
  </si>
  <si>
    <t>+56998282612</t>
  </si>
  <si>
    <t>jvasquez@proapsis.com</t>
  </si>
  <si>
    <t>www.proapsis.com</t>
  </si>
  <si>
    <t>www.linkedin.com/company/proapsis-spa</t>
  </si>
  <si>
    <t>Carretera General San Martin 6000, Oficina 202</t>
  </si>
  <si>
    <t>Mediana Empresa</t>
  </si>
  <si>
    <t>Sin relación comercial, pero es una empresa inscrita en SAP Ariba de Anglo American</t>
  </si>
  <si>
    <t>Pequeña Empresa</t>
  </si>
  <si>
    <t>Sin Información</t>
  </si>
  <si>
    <t>96911750-9</t>
  </si>
  <si>
    <t>CAPE S A</t>
  </si>
  <si>
    <t>Dedicada a ofrecer soluciones para mejorar infraestructura productiva mediante asesoría, montaje y puesta en marcha de máquinas rotatorias de gran tamaño, especialmente motores sincrónicos para molinos, incluyendo enhebrado de motores, instalaciones eléctricas, partidores suaves, capacitaciones, reparación, mantenimiento y repotenciamiento.</t>
  </si>
  <si>
    <t>Específicos del rubro minero o afín</t>
  </si>
  <si>
    <t>- EMPRESAS DE SERVICIOS DE INGENIERIA Y ACTIVIDADES CONEXAS DE CONSULTORIA TECNICA
- VENTA AL POR MAYOR NO ESPECIALIZADA
- OTRAS ACTIVIDADES PROFESIONALES, CIENTIFICAS Y TECNICAS N.C.P.
- OTRAS ACTIVIDADES DE SERVICIOS DE APOYO A LAS EMPRESAS N.C.P.</t>
  </si>
  <si>
    <t>Pedro Cepeda</t>
  </si>
  <si>
    <t>+56227992704</t>
  </si>
  <si>
    <t>pedro.cepeda@cape.cl</t>
  </si>
  <si>
    <t>www.capechile.com</t>
  </si>
  <si>
    <t>AVDA. LA DEHESA 1201 DEPTO 418, SECTOR TORRE NORTE, LO BARNECHEA</t>
  </si>
  <si>
    <t>86497900-9</t>
  </si>
  <si>
    <t>PROTECO CHILE SPA</t>
  </si>
  <si>
    <t>Dedicada a pirometalurgia y deformación plástica de metales, tribología, sistemas de fusión y calentamiento por inducción, espectrómetros, análisis de combustibles, control de procesos en línea, refractarios monolíticos, ensayos universales y control no destructivo</t>
  </si>
  <si>
    <t>- FABRICACION DE OTROS TIPOS DE MAQUINARIA DE USO GENERAL
- FABRICACION DE OTROS TIPOS DE MAQUINARIA DE USO ESPECIAL
- REPARACION DE OTRO TIPO DE MAQUINARIA Y EQUIPOS INDUSTRIALES N.C.P.
- ACTIVIDADES DE CONSULTORIA DE GESTION</t>
  </si>
  <si>
    <t>Sr. Gonzalo Ojier</t>
  </si>
  <si>
    <t>+56228696222</t>
  </si>
  <si>
    <t>soporte@proteco.cl</t>
  </si>
  <si>
    <t>www.proteco.cl</t>
  </si>
  <si>
    <t>RAUL  LABBE 12613 DEPTO 503, LO BARNECHEA</t>
  </si>
  <si>
    <t>78976570-7</t>
  </si>
  <si>
    <t>INGENIERIA EN VENTILACION IND Y AIRE ACONDICIONADO LIMITADA</t>
  </si>
  <si>
    <t>- FABRICACION DE OTROS PRODUCTOS ELABORADOS DE METAL N.C.P.
- INSTALACIONES ELECTRICAS
- VENTA AL POR MAYOR DE DESPERDICIOS, DESECHOS Y OTROS PRODUCTOS N.C.P.</t>
  </si>
  <si>
    <t>Rubén Muñoz</t>
  </si>
  <si>
    <t>EL REAL DE BUCALEMU 10 DEPTO B, SECTOR BUCALEMU, SAN FELIPE</t>
  </si>
  <si>
    <t>78749250-9</t>
  </si>
  <si>
    <t>ALTOVERDE PAISAJISMO SOCIEDAD ANONIMA</t>
  </si>
  <si>
    <t>Dedicada a servicios de riego tecnificado, diseño y ejecución de jardines, mantención de riegos tecnificados, consultorías en reconstrucción de espacios naturales con flora nativa, asesorías profesionales, plantaciones forestales, construcción de cercos y plantación de docas.</t>
  </si>
  <si>
    <t>- ACTIVIDADES DE APOYO A LA AGRICULTURA
- VENTA AL POR MENOR DE APARATOS ELECTRICOS, TEXTILES PARA EL HOGAR Y OTROS ENSERES DOMESTICOS N.C.P.
- VENTA AL POR MENOR DE RECUERDOS, ARTESANIAS Y ARTICULOS RELIGIOSOS EN COMERCIOS ESPECIALIZADOS
- VENTA AL POR MENOR DE FLORES, PLANTAS, ARBOLES, SEMILLAS Y ABONOS EN COMERCIOS ESPECIALIZADOS
- OTRAS ACTIVIDADES DE VENTA POR MENOR NO REALIZADAS EN COMERCIOS, PUESTOS DE VENTA O MERCADOS N.C.P.
- OTRAS ACTIVIDADES ESPECIALIZADAS DE DISEÑO N.C.P.
- OTRAS ACTIVIDADES DE SERVICIOS PERSONALES N.C.P.</t>
  </si>
  <si>
    <t>María Loreto Badilla Igualt</t>
  </si>
  <si>
    <t>+56332342385</t>
  </si>
  <si>
    <t>www.altoverdepaisajismo.cl</t>
  </si>
  <si>
    <t>https://www.instagram.com/altoverdepaisajismo/</t>
  </si>
  <si>
    <t>PC 21 LT 1 C SAN ISIDRO, QUILLOTA</t>
  </si>
  <si>
    <t>78591180-6</t>
  </si>
  <si>
    <t>SERVICIOS GEA LIMITADA</t>
  </si>
  <si>
    <t>Dedicada a servicios de recolección, retiro, transporte y disposición final de residuos sólidos domiciliarios, asimilables e industriales no peligrosos en San Felipe, incluyendo operación de rellenos sanitarios y tratamiento integral con procesos de compostaje y reciclaje</t>
  </si>
  <si>
    <t>- RECOGIDA DE DESECHOS NO PELIGROSOS
- TRATAMIENTO Y ELIMINACION DE DESECHOS NO PELIGROSOS
- ALQUILER DE OTROS TIPOS DE MAQUINARIAS Y EQUIPOS SIN OPERARIO N.C.P.
- OTRAS ACTIVIDADES DE LIMPIEZA DE EDIFICIOS E INSTALACIONES INDUSTRIALES N.C.P.</t>
  </si>
  <si>
    <t>Luis A. Parra Muñoz</t>
  </si>
  <si>
    <t>+56993300561</t>
  </si>
  <si>
    <t>empresa@serviciosgea.cl</t>
  </si>
  <si>
    <t>www.serviciosgea.cl</t>
  </si>
  <si>
    <t>SAN MARTIN 324, SAN FELIPE</t>
  </si>
  <si>
    <t>77148367-4</t>
  </si>
  <si>
    <t>FOOTPRINT SPA</t>
  </si>
  <si>
    <t>Dedicada al trabajo en campo cursos y conceptuales.</t>
  </si>
  <si>
    <t>- EMPRESAS DE SERVICIOS DE INGENIERIA Y ACTIVIDADES CONEXAS DE CONSULTORIA TECNICA</t>
  </si>
  <si>
    <t>Jorge Zamorano</t>
  </si>
  <si>
    <t>+56928279134</t>
  </si>
  <si>
    <t>jorge.zamorano@footprintspa.cl</t>
  </si>
  <si>
    <t>www.footprintspa.cl</t>
  </si>
  <si>
    <t>AVDA LAS BRISAS 2980 MZ C LT 25 LAS BRISAS 2, COLINA</t>
  </si>
  <si>
    <t>77837360-2</t>
  </si>
  <si>
    <t>TANGO DISEÑO SPA</t>
  </si>
  <si>
    <t>Dedicada al diseño gráfico, intervenciones de marca, diseño de eventos y espacios para empresas, con 25 años de experiencia en Lo Barnechea.</t>
  </si>
  <si>
    <t>- SERVICIOS DE PUBLICIDAD PRESTADOS POR EMPRESAS</t>
  </si>
  <si>
    <t>Andrés Farias Alcalde</t>
  </si>
  <si>
    <t>contacto@itangodigital.cl</t>
  </si>
  <si>
    <t>www.itangodigital.cl</t>
  </si>
  <si>
    <t>https://www.instagram.com/itangodigital/</t>
  </si>
  <si>
    <t>SAN JOSEMARIA ESCRIVA DE 13105 DEPTO 206, LO BARNECHEA</t>
  </si>
  <si>
    <t>77748472-9</t>
  </si>
  <si>
    <t>LOBELIARK SPA</t>
  </si>
  <si>
    <t>Dedicada al paisajismo naturalista, vivero de flora y fauna chilena, diseño de jardines, maceteros, cuadros botánicos y grabados de aves chilenas, con presencia en Lo Barnechea.</t>
  </si>
  <si>
    <t>- VENTA AL POR MENOR POR CORREO, POR INTERNET Y VIA TELEFONICA
- OTRAS ACTIVIDADES ESPECIALIZADAS DE DISEÑO N.C.P.
- ACTIVIDADES DE PAISAJISMO, SERVICIOS DE JARDINERIA Y SERVICIOS CONEXOS</t>
  </si>
  <si>
    <t>Francisca Fillol Morel</t>
  </si>
  <si>
    <t>+569979665641</t>
  </si>
  <si>
    <t>francisca@lobeliark.cl</t>
  </si>
  <si>
    <t>www.lobeliark.cl</t>
  </si>
  <si>
    <t>https://www.instagram.com/lobelia_rk/</t>
  </si>
  <si>
    <t>CAMINO EL CAJON 17675, LO BARNECHEA</t>
  </si>
  <si>
    <t>3. Ventas Anuales desde 200,01 a 600,00 UF</t>
  </si>
  <si>
    <t>77612700-0</t>
  </si>
  <si>
    <t>BORQUEZ CANALES Y COMPANIA LIMITADA</t>
  </si>
  <si>
    <t>Dedicada a actividades relacionadas con la salud humana y servicios sociales en La Calera.</t>
  </si>
  <si>
    <t>Servicios de salud</t>
  </si>
  <si>
    <t>- ACTIVIDADES DE CONSULTORIA DE GESTION
- OTROS SERVICIOS DE ATENCION DE LA SALUD HUMANA PRESTADOS POR EMPRESAS
- OTRAS ACTIVIDADES DE ATENCION EN INSTITUCIONES</t>
  </si>
  <si>
    <t>Jaime Daniel Bórquez Tapia</t>
  </si>
  <si>
    <t>+56332224884</t>
  </si>
  <si>
    <t>bcanales.jaime@gmail.com</t>
  </si>
  <si>
    <t>https://www.instagram.com/elroble.centromedico/?hl=es</t>
  </si>
  <si>
    <t>AVENIDA LATORRE 53, SECTOR ROL CORRECTO 11-2, LA CALERA</t>
  </si>
  <si>
    <t>77558920-5</t>
  </si>
  <si>
    <t>SOC COMERCIAL DE INGENIERIA Y SERVICIOS LIMITADA</t>
  </si>
  <si>
    <t>Dedicada a ingeniería y servicios, fabricación y comercialización de piezas e insumos industriales, maestranza, procesos y mantenimiento industrial.</t>
  </si>
  <si>
    <t>- FABRICACION DE EQUIPO DE MEDICION, PRUEBA, NAVEGACION Y CONTROL
- REPARACION DE OTROS EQUIPOS ELECTRONICOS Y OPTICOS N.C.P.
- VENTA AL POR MAYOR NO ESPECIALIZADA
- COMPRA, VENTA Y ALQUILER (EXCEPTO AMOBLADOS) DE INMUEBLES
- EMPRESAS DE SERVICIOS DE INGENIERIA Y ACTIVIDADES CONEXAS DE CONSULTORIA TECNICA</t>
  </si>
  <si>
    <t>Rodrigo Urtubia G.</t>
  </si>
  <si>
    <t>aripoll@serquimet.cl</t>
  </si>
  <si>
    <t>R ARGENTINA 648 CENTENARIO, LOS ANDES</t>
  </si>
  <si>
    <t>77396212-K</t>
  </si>
  <si>
    <t>ASESORIAS GRETA SPA</t>
  </si>
  <si>
    <t>Dedicada a servicios de ingeniería y actividades conexas de consultoría técnica en Quillota.</t>
  </si>
  <si>
    <t>- EMPRESAS DE SERVICIOS DE INGENIERIA Y ACTIVIDADES CONEXAS DE CONSULTORIA TECNICA
- ASESORIA Y GESTION EN LA COMPRA O VENTA DE PEQUEÑAS Y MEDIANAS EMPRESAS
- OTRAS ACTIVIDADES DE SERVICIOS DE APOYO A LAS EMPRESAS N.C.P.</t>
  </si>
  <si>
    <t>ventas@asesoriasgreta.cl</t>
  </si>
  <si>
    <t>BLANCO 411 DEPTO 505, QUILLOTA</t>
  </si>
  <si>
    <t>77334408-6</t>
  </si>
  <si>
    <t>COMUNICAR SPA</t>
  </si>
  <si>
    <t>Caterina Angelica Ibacache Cor</t>
  </si>
  <si>
    <t>+56937217655</t>
  </si>
  <si>
    <t>caterina.ibacache@gmail.com</t>
  </si>
  <si>
    <t>ODON JAIME CABALLERO 2910 LT 16 C PORT INCA II-B, SAN FELIPE</t>
  </si>
  <si>
    <t>77236457-1</t>
  </si>
  <si>
    <t>SCR SERVICIOS INDUSTRIALES SPA</t>
  </si>
  <si>
    <t>Dedicada a reparación de maquinaria metalúrgica para minería, petróleo y construcción. Inició operaciones en 2020 como sociedad por acciones.</t>
  </si>
  <si>
    <t>- REPARACION DE MAQUINARIA METALURGICA, PARA LA MINERIA, EXTRACCION DE PETROLEO Y PARA LA CONSTRUCCION
- VENTA AL POR MENOR DE ARTICULOS DE FERRETERIA Y MATERIALES DE CONSTRUCCION
- EMPRESAS DE SERVICIOS DE INGENIERIA Y ACTIVIDADES CONEXAS DE CONSULTORIA TECNICA
- ALQUILER DE VEHICULOS AUTOMOTORES SIN CHOFER</t>
  </si>
  <si>
    <t>Pablo Méndez</t>
  </si>
  <si>
    <t>+56952203321</t>
  </si>
  <si>
    <t>otorres@scrmontajes.cl</t>
  </si>
  <si>
    <t>EL MELON ST. 118 LOTE 118 -A, NOGALES</t>
  </si>
  <si>
    <t>77223233-0</t>
  </si>
  <si>
    <t>INVERSIONES ECODESARROLLO SPA</t>
  </si>
  <si>
    <t>Dedicada a estrategias de descarbonización, gestión de emisiones GEI y electromovilidad en minería. Especializada en cuantificación de alcances 1, 2 y 3.</t>
  </si>
  <si>
    <t>- ACTIVIDADES DE CONSULTORIA DE GESTION
- INVESTIGACIONES Y DESARROLLO EXPERIMENTAL EN EL CAMPO DE LAS CIENCIAS NATURALES Y LA INGENIERIA</t>
  </si>
  <si>
    <t>dlizana@ecodesarrollo.cl</t>
  </si>
  <si>
    <t>www.ecodesarrollo.cl</t>
  </si>
  <si>
    <t>STA MARTA PC 1 LT 7, COLINA</t>
  </si>
  <si>
    <t>77169778-K</t>
  </si>
  <si>
    <t>DRILLHANS SPA</t>
  </si>
  <si>
    <t>Dedicada a perforaciones para agua, servicio técnico y repuestos de equipos de perforación minera en Lampa. Ofrece soluciones integrales para maquinaria pesada.</t>
  </si>
  <si>
    <t>- REPARACION DE MAQUINARIA METALURGICA, PARA LA MINERIA, EXTRACCION DE PETROLEO Y PARA LA CONSTRUCCION
- REPARACION DE OTRO TIPO DE MAQUINARIA Y EQUIPOS INDUSTRIALES N.C.P.
- PREPARACION DEL TERRENO; MANTENIMIENTO Y REPARACION DE VEHICULOS AUTOMOTORES
- VENTA DE PARTES, PIEZAS Y ACCESORIOS PARA VEHICULOS AUTOMOTORES</t>
  </si>
  <si>
    <t>Francisco Eguíluz</t>
  </si>
  <si>
    <t>+56224084185</t>
  </si>
  <si>
    <t>jagurto@drillhans.cl</t>
  </si>
  <si>
    <t>www.drillhans.cl</t>
  </si>
  <si>
    <t>SANTA ROSA PC 72 PARC SANTA ROSA, LAMPA</t>
  </si>
  <si>
    <t>77168563-3</t>
  </si>
  <si>
    <t>SECRETARIA VIRTUAL MARIBEL DEL CARMEN GUZMÁN NEIRA E.I.R.L.</t>
  </si>
  <si>
    <t>- ACTIVIDADES DE CONSULTORIA DE GESTION
- SERVICIOS DE TRADUCCION E INTERPRETACION PRESTADOS POR EMPRESAS
- OTRAS ACTIVIDADES DE SERVICIOS DE APOYO A LAS EMPRESAS N.C.P.</t>
  </si>
  <si>
    <t>Maribel Guzmán</t>
  </si>
  <si>
    <t>+56979569631</t>
  </si>
  <si>
    <t>secretariavirtualmg@gmail.com</t>
  </si>
  <si>
    <t>LOS PEUMOS 68 MACAL, NOGALES</t>
  </si>
  <si>
    <t>77167570-0</t>
  </si>
  <si>
    <t>LABORATORIO DE CONTROL TECNICO LLAY LLAY LIMITADA</t>
  </si>
  <si>
    <t>Dedicada a ensayos de materiales de construcción, control de calidad de áridos, asfalto, hormigón y mecánica de suelos en Llay-Llay. Líder en pruebas para obras de pavimentación</t>
  </si>
  <si>
    <t>- EMPRESAS DE SERVICIOS DE INGENIERIA Y ACTIVIDADES CONEXAS DE CONSULTORIA TECNICA
- OTROS SERVICIOS DE ENSAYOS Y ANALISIS TECNICOS (EXCEPTO ACTIVIDADES DE PLANTAS DE REVISION TECNICA)</t>
  </si>
  <si>
    <t>Ricardo Pinto Gallardo</t>
  </si>
  <si>
    <t>+56342612480</t>
  </si>
  <si>
    <t>contabilidad@laboratoriollayllay.cl</t>
  </si>
  <si>
    <t>https://www.laboratoriollayllay.cl/</t>
  </si>
  <si>
    <t>RUTA 5 NORTE, KM 86.5, LLAY-LLAY</t>
  </si>
  <si>
    <t>77167340-6</t>
  </si>
  <si>
    <t>SOC DE SERVICIOS MEDICOS Y DE APOYO DIAGNOSTICO LIMITADA</t>
  </si>
  <si>
    <t>Dedicada a servicios médicos y apoyo diagnóstico. Ofrece atención ambulatoria y consultas especializadas</t>
  </si>
  <si>
    <t>- SERVICIOS DE MEDICOS PRESTADOS DE FORMA INDEPENDIENTE</t>
  </si>
  <si>
    <t>Claudia Calderón Pino</t>
  </si>
  <si>
    <t>+56342534324</t>
  </si>
  <si>
    <t>https://www.instagram.com/servimedica.cl/</t>
  </si>
  <si>
    <t>MERCED 565 DEPTO 412, SAN FELIPE</t>
  </si>
  <si>
    <t>77131367-1</t>
  </si>
  <si>
    <t>CONSULTORIA DE TRANSFORMACION ORGANIZACIONAL SPA</t>
  </si>
  <si>
    <t>- OTRAS ACTIVIDADES DE TECNOLOGIA DE LA INFORMACION Y DE SERVICIOS INFORMATICOS
- ACTIVIDADES DE CONSULTORIA DE GESTION</t>
  </si>
  <si>
    <t>Daniela Prado Millán</t>
  </si>
  <si>
    <t>+56995392858</t>
  </si>
  <si>
    <t>AV. RAUL LABBE 12613 OF 231 PISO 2, LO BARNECHEA</t>
  </si>
  <si>
    <t>77126723-8</t>
  </si>
  <si>
    <t>OLRAM SPA</t>
  </si>
  <si>
    <t>Dedicada a rehabilitación integral de plantas industriales, reformadores, hornos de pirolisis, calderas, plantas catalíticas, fabricación y montaje de estructuras metálicas, construcción y ampliación de plantas industriales, construcción y rehabilitación de tanques de almacenamiento, y mantenimiento de plantas industriales.</t>
  </si>
  <si>
    <t>- FABRICACION DE OTROS PRODUCTOS ELABORADOS DE METAL N.C.P.</t>
  </si>
  <si>
    <t>Diego Olivares</t>
  </si>
  <si>
    <t>+56932747871</t>
  </si>
  <si>
    <t>maestranzaolram@gmail.com</t>
  </si>
  <si>
    <t>https://olram.mx/servicios/</t>
  </si>
  <si>
    <t>PARCELA 291 ST 176 EL MEL, NOGALES</t>
  </si>
  <si>
    <t>77079343-2</t>
  </si>
  <si>
    <t>MAESTRANZA L&amp;T SPA</t>
  </si>
  <si>
    <t>Dedicada a estructuras metálicas, carpintería metálica, calderería y Piping, estanques, ventilación industrial, HVAC y servicio para la industria</t>
  </si>
  <si>
    <t>- REPARACION DE OTRO TIPO DE MAQUINARIA Y EQUIPOS INDUSTRIALES N.C.P.
- REPARACION DE OTROS TIPOS DE EQUIPO
- EMPRESAS DE SERVICIOS DE INGENIERIA Y ACTIVIDADES CONEXAS DE CONSULTORIA TECNICA</t>
  </si>
  <si>
    <t>Manuel Limidoro Fernández Moya</t>
  </si>
  <si>
    <t>+56232233510</t>
  </si>
  <si>
    <t>mlimidoro@ingevent.cl</t>
  </si>
  <si>
    <t>https://www.ingevent.cl/</t>
  </si>
  <si>
    <t>LT 15 I- 1 LOS LIBERTADORES, COLINA</t>
  </si>
  <si>
    <t>76978543-4</t>
  </si>
  <si>
    <t>FOREMMA SPA</t>
  </si>
  <si>
    <t>Dedicada a gestión, ejecución y mantención de proyectos de reforestación, arbolado y bosques urbanos, educación ambiental y participación ciudadana, venta de insumos para forestaciones, y asesoría profesional con capacitaciones.</t>
  </si>
  <si>
    <t>- SILVICULTURA Y OTRAS ACTIVIDADES FORESTALES (EXCEPTO EXPLOTACION DE VIVEROS FORESTALES)
- SERVICIOS DE FORESTACION A CAMBIO DE UNA RETRIBUCION O POR CONTRATA
- ACTIVIDADES DE PAISAJISMO, SERVICIOS DE JARDINERIA Y SERVICIOS CONEXOS</t>
  </si>
  <si>
    <t>Juan Pablo Pérez Ferrada</t>
  </si>
  <si>
    <t>+56984166993</t>
  </si>
  <si>
    <t>juanpablo.foremma@gmail.com</t>
  </si>
  <si>
    <t>https://foremma.cl/</t>
  </si>
  <si>
    <t>https://www.linkedin.com/company/foremma-spa/?originalSubdomain=cl</t>
  </si>
  <si>
    <t>PARCELA 14 9-A, SECTOR SAN ISIDRO, QUILLOTA</t>
  </si>
  <si>
    <t>76917414-1</t>
  </si>
  <si>
    <t>BOLD SPA</t>
  </si>
  <si>
    <t>- ACTIVIDADES DE CONSULTORIA DE INFORMATICA Y DE GESTION DE INSTALACIONES INFORMATICAS
- EMPRESAS DE ASESORIA Y CONSULTORIA EN INVERSION FINANCIERA; SOCIEDADES DE APOYO AL GIRO
- ACTIVIDADES DE CONSULTORIA DE GESTION
- INVESTIGACIONES Y DESARROLLO EXPERIMENTAL EN EL CAMPO DE LAS CIENCIAS NATURALES Y LA INGENIERIA
- ASESORIA Y GESTION EN LA COMPRA O VENTA DE PEQUEÑAS Y MEDIANAS EMPRESAS</t>
  </si>
  <si>
    <t>+56992003815</t>
  </si>
  <si>
    <t>cristianmoreno@zerowastemining.org</t>
  </si>
  <si>
    <t>PARQUE LOS CASTAÑOS 1710, LO BARNECHEA</t>
  </si>
  <si>
    <t>76913141-8</t>
  </si>
  <si>
    <t>QUADLOGIC INGENIERIA Y PROYECTOS SPA</t>
  </si>
  <si>
    <t>Dedicada a soluciones integrales tecnológicas, instrumentación, control automático, telecomunicaciones y proyectos eléctricos, especializada en la minería</t>
  </si>
  <si>
    <t>- FABRICACION DE COMPONENTES Y TABLEROS ELECTRONICOS
- OTRAS ACTIVIDADES ESPECIALIZADAS DE CONSTRUCCION
- OTROS SERVICIOS DE TELECOMUNICACIONES ALAMBRICAS N.C.P.
- OTRAS ACTIVIDADES DE TELECOMUNICACIONES N.C.P.</t>
  </si>
  <si>
    <t>Rene Corvalán Reyes</t>
  </si>
  <si>
    <t>+56954738502 / +56953290181</t>
  </si>
  <si>
    <t>administracion@quadlogic.cl</t>
  </si>
  <si>
    <t>https://www.quadlogic.cl/</t>
  </si>
  <si>
    <t>https://www.instagram.com/quadlogicspa</t>
  </si>
  <si>
    <t>ARGENTINA 276 DEPTO 1A, LOS ANDES</t>
  </si>
  <si>
    <t>76878580-5</t>
  </si>
  <si>
    <t>BOMBATEK SPA</t>
  </si>
  <si>
    <t>Dedicada a reparación, venta y servicio postventa de bombas centrífugas para industria minera y general</t>
  </si>
  <si>
    <t>- FABRICACION DE MAQUINARIA PARA LA EXPLOTACION DE MINAS Y CANTERAS Y PARA OBRAS DE CONSTRUCCION
- VENTA AL POR MAYOR NO ESPECIALIZADA</t>
  </si>
  <si>
    <t>Rene Vidal</t>
  </si>
  <si>
    <t>https://fluintek.cl/</t>
  </si>
  <si>
    <t>SANTA MARTA LIRAY LOTE 2 PARC 5, COLINA</t>
  </si>
  <si>
    <t>76778530-5</t>
  </si>
  <si>
    <t>COMERCIALIZADORA DE EXCEDENTES INDUSTRIALES MANUEL FERNANDEZ LEON EIRL</t>
  </si>
  <si>
    <t>Dedicada a la venta al por mayor de metales, minerales metalíferos y otros productos intermedios y desechos industriales</t>
  </si>
  <si>
    <t xml:space="preserve">- VENTA AL POR MAYOR DE METALES Y MINERALES METALIFEROS </t>
  </si>
  <si>
    <t>LAS PALMAS PARCELA 2, LLAY-LLAY</t>
  </si>
  <si>
    <t>76766751-5</t>
  </si>
  <si>
    <t>GREEN LIFE CHILE SPA</t>
  </si>
  <si>
    <t>Dedicada a paisajismo sostenible, jardinería y soluciones de reutilización de aguas grises para riego</t>
  </si>
  <si>
    <t xml:space="preserve">- OTROS SERVICIOS DE APOYO A LA SILVICULTURA N.C.P.
- COMPRA, VENTA Y ALQUILER (EXCEPTO AMOBLADOS) DE INMUEBLES
- OTRAS ACTIVIDADES ESPECIALIZADAS DE DISEÑO N.C.P.
- ACTIVIDADES DE PAISAJISMO, SERVICIOS DE JARDINERIA Y SERVICIOS CONEXOS
- ACTIVIDADES DE JARDINES BOTANICOS, ZOOLOGICOS Y RESERVAS NATURALES </t>
  </si>
  <si>
    <t>jcastro@green-life.cl</t>
  </si>
  <si>
    <t>https://ozonocl.wixsite.com/green-life</t>
  </si>
  <si>
    <t>www.instagram.com/greenlifesostenible/#</t>
  </si>
  <si>
    <t>SAN LUIS 9C, COLINA</t>
  </si>
  <si>
    <t>76711945-3</t>
  </si>
  <si>
    <t>AMCA SYSTEMS SPA</t>
  </si>
  <si>
    <t>Dedicada a soluciones de alta tecnología para la minería, enfocada en control de emisiones de polvo y gases y fabricación de componentes asociados.</t>
  </si>
  <si>
    <t>- EMPRESAS DE SERVICIOS DE INGENIERIA Y ACTIVIDADES CONEXAS DE CONSULTOR
- OTRAS ACTIVIDADES DE SERVICIOS DE APOYO A LAS EMPRESAS N.C.P.</t>
  </si>
  <si>
    <t>Luciano Mancilla</t>
  </si>
  <si>
    <t>+56233400855</t>
  </si>
  <si>
    <t>sales@amcasys.com</t>
  </si>
  <si>
    <t>https://amcasys.com/</t>
  </si>
  <si>
    <t>AV LA DEHESA 1201 N- 215 PC RESERVADO, LO BARNECHEA</t>
  </si>
  <si>
    <t>76608100-2</t>
  </si>
  <si>
    <t>HOLTEC SPA</t>
  </si>
  <si>
    <t>Dedicada a tecnología, ingeniería, asesoría técnica, capacitaciones e inspecciones para la industria minera, química, cementera, siderúrgica y plantas de ácido sulfúrico.</t>
  </si>
  <si>
    <t>- OTRAS ACTIVIDADES DE VENTA POR MENOR NO REALIZADAS EN COMERCIOS
- EMPRESAS DE ASESORIA Y CONSULTORIA EN INVERSION FINANCIERA; SOCIEDADES
- ALQUILER DE BIENES INMUEBLES AMOBLADOS O CON EQUIPOS Y MAQUINARIAS
- EMPRESAS DE SERVICIOS DE INGENIERIA Y ACTIVIDADES CONEXAS DE CONSULTOR
- OTRAS ACTIVIDADES DE SERVICIOS DE APOYO A LAS EMPRESAS N.C.P.
- OTROS TIPOS DE ENSEÑANZA N.C.P.</t>
  </si>
  <si>
    <t>Carolina Hernández Cabrera</t>
  </si>
  <si>
    <t>+56342515557</t>
  </si>
  <si>
    <t>info@holtec.cl</t>
  </si>
  <si>
    <t>https://www.holtec.cl/</t>
  </si>
  <si>
    <t>PORTUS 1361, SAN FELIPE</t>
  </si>
  <si>
    <t>76582170-3</t>
  </si>
  <si>
    <t>SOCIEDAD COMERCIALE INDUSTRIAL GESECOLOGY LIMITADA</t>
  </si>
  <si>
    <t>Dedicada a investigaciones y desarrollo experimental en ciencias naturales e ingeniería, venta por menor no en comercios y actividades de apoyo para explotación de minas y canteras.</t>
  </si>
  <si>
    <t>- ACTIVIDADES DE APOYO PARA LA EXPLOTACION DE OTRAS MINAS Y CANTERAS PRE.
- OTRAS ACTIVIDADES DE VENTA POR MENOR NO REALIZADAS EN COMERCIOS, PUEST
- INVESTIGACIONES Y DESARROLLO EXPERIMENTAL EN EL CAMPO DE LAS CIENCIAS</t>
  </si>
  <si>
    <t>Ximena Patricia Neira Paiva</t>
  </si>
  <si>
    <t>AVENIDA ARGENTINA ORIENTE 17 DEPTO 403, SECTOR EDIFICIO VIRACOCHA, LOS ANDES</t>
  </si>
  <si>
    <t>76578735-1</t>
  </si>
  <si>
    <t>EVER GROUP SPA</t>
  </si>
  <si>
    <t>Dedicada a venta de juguetes, regalos y productos para empresas, con servicios de venta mayorista, online y logística.</t>
  </si>
  <si>
    <t>- VENTA AL POR MAYOR NO ESPECIALIZADA
- VENTA AL POR MENOR DE JUEGOS Y JUGUETES EN COMERCIOS ESPECIALIZADOS
- ALQUILER DE BIENES INMUEBLES AMOBLADOS O CON EQUIPOS Y MAQUINARIAS
- SERVICIOS DE PUBLICIDAD PRESTADOS POR EMPRESAS</t>
  </si>
  <si>
    <t>Myriam Zamorano L.</t>
  </si>
  <si>
    <t>myriam.zamorano@ever.group</t>
  </si>
  <si>
    <t>https://www.ever.group/</t>
  </si>
  <si>
    <t>AV LA DEHESA 1844 DEPTO 522, SECTOR OFIC 522-523, LO BARNECHEA</t>
  </si>
  <si>
    <t>76471830-5</t>
  </si>
  <si>
    <t>METANOIA CHILE S.A.</t>
  </si>
  <si>
    <t>- VENTA AL POR MENOR DE COMPUTADORES, EQUIPO PERIFERICO, PROGRAMAS INFOR
- EMPRESAS DE ASESORIA Y CONSULTORIA EN INVERSION FINANCIERA; SOCIEDADES</t>
  </si>
  <si>
    <t>Sergio Vargas Ochoa</t>
  </si>
  <si>
    <t>+56229464400</t>
  </si>
  <si>
    <t>AV LA DEHESA 1201 O- 620 PC RESERVADO, LO BARNECHEA</t>
  </si>
  <si>
    <t>76395531-1</t>
  </si>
  <si>
    <t>SERVICIOS PROFESIONALES GRP CONSULTORES LIMITADA</t>
  </si>
  <si>
    <t>- CULTIVO DE FRUTAS DE PEPITA Y DE HUESO
- ACTIVIDADES DE APOYO A LA AGRICULTURA, ACTIVIDADES POSCOSECHA
- OTRAS ACTIVIDADES ESPECIALIZADAS DE CONSTRUCCION
- VENTA AL POR MAYOR DE MAQUINARIA, EQUIPO Y MATERIALES AGROPECUARIOS
- EMPRESAS DE ASESORIA Y CONSULTORIA EN INVERSION FINANCIERA; SOCIEDADES
- ACTIVIDADES DE CONSULTORIA DE GESTION
- ACTIVIDADES DE ASOCIACIONES PROFESIONALES</t>
  </si>
  <si>
    <t>Nieggiorba Livellara Bolados A</t>
  </si>
  <si>
    <t>+56995413927</t>
  </si>
  <si>
    <t>nieggio@gmail.com</t>
  </si>
  <si>
    <t>PASAJE FLORENCIA 1437, SECTOR VILLA NAPOLI, QUILLOTA</t>
  </si>
  <si>
    <t>76393017-3</t>
  </si>
  <si>
    <t>AMERICAN PEST LIMITADA</t>
  </si>
  <si>
    <t>Dedicada a desratización, fumigación no agrícola y manejo integrado de plagas.</t>
  </si>
  <si>
    <t>- DESRATIZACION, DESINFECCION Y EXTERMINIO DE PLAGAS NO AGRICOLAS</t>
  </si>
  <si>
    <t>+56223334746 / +56959024600</t>
  </si>
  <si>
    <t>contacto@americanpest.cl</t>
  </si>
  <si>
    <t>https://www.americanpest.cl/</t>
  </si>
  <si>
    <t>AV. RAÚL LABBE 12613 DEPTO 420, LO BARNECHEA</t>
  </si>
  <si>
    <t>76332858-9</t>
  </si>
  <si>
    <t>HGH SOLUTIONS SPA</t>
  </si>
  <si>
    <t>Dedicada a consultoría en remediación de agua subterránea, caracterización, monitoreo, evaluación y modelación hidrogeológica.</t>
  </si>
  <si>
    <t>- ACTIVIDADES DE APOYO PARA LA EXPLOTACION DE OTRAS MINAS Y CANTERAS PRE
- TERMINACION Y ACABADO DE EDIFICIOS
- OTRAS ACTIVIDADES DE VENTA POR MENOR NO REALIZADAS EN COMERCIOS, PUEST
- SERVICIOS DE SEGURIDAD PRIVADA PRESTADOS POR EMPRESAS
- EMPRESAS DE SERVICIOS DE INGENIERIA Y ACTIVIDADES CONEXAS DE CONSULTOR</t>
  </si>
  <si>
    <t>Nicolás Reyes</t>
  </si>
  <si>
    <t>+56938720201</t>
  </si>
  <si>
    <t>nreyes@hghsolutions.cl</t>
  </si>
  <si>
    <t>https://www.hghsolutions.cl/</t>
  </si>
  <si>
    <t>CAMINO EL CAJON 16562, LO BARNECHEA</t>
  </si>
  <si>
    <t>76331868-0</t>
  </si>
  <si>
    <t>GENESIS CONSULTORES LIMITADA</t>
  </si>
  <si>
    <t>Dedicada a consultoría organizacional y servicios integrales en gestión del cambio, productividad laboral y desarrollo de personas en empresas.</t>
  </si>
  <si>
    <t>- EMPRESAS DE ASESORIA Y CONSULTORIA EN INVERSION FINANCIERA; SOCIEDADES
- ACTIVIDADES DE CONSULTORIA DE GESTION
- ACTIVIDADES DE AGENCIAS DE EMPLEO
- OTRAS ACTIVIDADES DE SERVICIOS DE APOYO A LAS EMPRESAS N.C.P.</t>
  </si>
  <si>
    <t>Aramark, Blue People, La Cima Ingeniería, Anglo American, BHP, Cementos Bio Bio, MIG Rental</t>
  </si>
  <si>
    <t>Marcelo Godoy Muñoz</t>
  </si>
  <si>
    <t>contacto@genesisconsultores.cl</t>
  </si>
  <si>
    <t>https://genesisconsultores.cl/</t>
  </si>
  <si>
    <t>COLO COLO 386 SICEM, LA CALERA</t>
  </si>
  <si>
    <t>76331087-6</t>
  </si>
  <si>
    <t>SERVICIOS Y ASESORIAS CHEMERGEN LIMITADA</t>
  </si>
  <si>
    <t>Dedicada a servicios de seguridad privada prestados por empresas, venta por menor no realizada en comercios, terminación y acabado de edificios, y actividades de apoyo para la explotación de minas y canteras.</t>
  </si>
  <si>
    <t>Servicios de seguridad</t>
  </si>
  <si>
    <t>- ACTIVIDADES DE APOYO PARA LA EXPLOTACION DE OTRAS MINAS Y CANTERAS PRE
- TERMINACION Y ACABADO DE EDIFICIOS
- OTRAS ACTIVIDADES DE VENTA POR MENOR NO REALIZADAS EN COMERCIOS, PUEST
- SERVICIOS DE SEGURIDAD PRIVADA PRESTADOS POR EMPRESAS</t>
  </si>
  <si>
    <t>José Ordenes P</t>
  </si>
  <si>
    <t>JOSE DEL CARMEN GODOY 279, NOGALES</t>
  </si>
  <si>
    <t>76307776-4</t>
  </si>
  <si>
    <t>SOCIEDAD PROYECTOS MECANICOS Y MONTAJES LIMITADA</t>
  </si>
  <si>
    <t>Dedicada a proyectos mecánicos, montajes industriales y servicios de ingeniería</t>
  </si>
  <si>
    <t>- TRATAMIENTO Y REVESTIMIENTO DE METALES; MAQUINADO
- OTRAS ACTIVIDADES ESPECIALIZADAS DE CONSTRUCCION
- ALQUILER DE VEHICULOS AUTOMOTORES SIN CHOFER
- ALQUILER DE MAQUINARIA Y EQUIPO DE OFICINA, SIN OPERARIOS (SIN SERVICI</t>
  </si>
  <si>
    <t>Claudio Zamora</t>
  </si>
  <si>
    <t>+56973888859</t>
  </si>
  <si>
    <t>promecingenieria@gmail.com</t>
  </si>
  <si>
    <t>PUDETO 417, QUILLOTA</t>
  </si>
  <si>
    <t>76169719-6</t>
  </si>
  <si>
    <t>XIMENA PAREDES YANEZ ASESORIA AGRICOLA GESTION DE RECURSOS NATURALES E INVERSION</t>
  </si>
  <si>
    <t>- VENTA AL POR MENOR DE OTROS PRODUCTOS EN COMERCIOS ESPECIALIZADOS N.C.P.
- ACTIVIDADES DE CONSULTORIA DE GESTION</t>
  </si>
  <si>
    <t>Ximena Paredes</t>
  </si>
  <si>
    <t>+563375800696</t>
  </si>
  <si>
    <t>ANIBAL PINTO 330 DEPTO 6, QUILLOTA</t>
  </si>
  <si>
    <t>76257395-4</t>
  </si>
  <si>
    <t>SOLUCIONES DE RADIOFRECUENCIA LIMITADA</t>
  </si>
  <si>
    <t>- OTRAS ACTIVIDADES DE APOYO AL TRANSPORTE N.C.P
- ACTIVIDADES DE CONSULTORIA DE INFORMATICA Y DE GESTION DE INSTALACIONES
- OTRAS ACTIVIDADES DE TECNOLOGIA DE LA INFORMACION Y DE SERVICIOS INFOR
- OTRAS ACTIVIDADES DE SERVICIOS DE INFORMACION N.C.P.
- OTRAS ACTIVIDADES DE SERVICIOS DE APOYO A LAS EMPRESAS N.C.P.</t>
  </si>
  <si>
    <t>Javier Torres</t>
  </si>
  <si>
    <t>+56223718031</t>
  </si>
  <si>
    <t>BLANCO 15B 1B, COLINA</t>
  </si>
  <si>
    <t>76247364-K</t>
  </si>
  <si>
    <t>G2-FISCALIA PRIVADA SPA</t>
  </si>
  <si>
    <t>Dedicada a la prestación de servicios jurídicos y legales especializados, incluyendo representación y asesoría en litigios.</t>
  </si>
  <si>
    <t>- SERVICIOS DE ASESORAMIENTO Y REPRESENTACION JURIDICA
- SERVICIOS DE SEGURIDAD PRIVADA PRESTADOS POR EMPRESAS
- SERVICIOS DE SEGURIDAD PRIVADA PRESTADOS POR INDEPENDIENTES
- ACTIVIDADES DE INVESTIGACION (INCLUYE ACTIVIDADES DE INVESTIGADORES Y</t>
  </si>
  <si>
    <t>Milton Fernández</t>
  </si>
  <si>
    <t>+56223790202</t>
  </si>
  <si>
    <t>ayf@fiscaliaprivada.cl</t>
  </si>
  <si>
    <t>https://fiscaliasprivada.cl/</t>
  </si>
  <si>
    <t>JOSE ESCRIVA DE BALAGUER 13105 DEPTO 808, LO BARNECHEA</t>
  </si>
  <si>
    <t>SOPROCERT INSPECCION TECNICA DE MAQUINARIAS LIMITADA</t>
  </si>
  <si>
    <t>Dedicada a servicios de inspección, certificación y asesoría técnica para industria y minería, enfocada en estándares de calidad, seguridad y eficiencia en equipos y maquinarias.</t>
  </si>
  <si>
    <t>+56342394572 / +56972652896</t>
  </si>
  <si>
    <t>https://www.soprocert.cl/</t>
  </si>
  <si>
    <t>AV STA TERESA 1300, LOS ANDES</t>
  </si>
  <si>
    <t>76205241-5</t>
  </si>
  <si>
    <t>ENGINEERING IN SALES OF PARTS FOR SULFURIC ACID PLANT, SUDAMERICA ANDINA LIMITADA</t>
  </si>
  <si>
    <t>Rinconada</t>
  </si>
  <si>
    <t>- FABRICACION DE OTROS PRODUCTOS ELABORADOS DE METAL N.C.P
- VENTA AL POR MAYOR DE MAQUINARIA METALURGICA, PARA LA MINERIA, EXTRACC
- EMPRESAS DE SERVICIOS DE INGENIERIA Y ACTIVIDADES CONEXAS DE CONSULTOR</t>
  </si>
  <si>
    <t>Juan Carlos Ponce Hernández Ju</t>
  </si>
  <si>
    <t>+56342205114</t>
  </si>
  <si>
    <t>jcponce@epas.cl</t>
  </si>
  <si>
    <t>SARGENTO ALDEA 225, RINCONADA</t>
  </si>
  <si>
    <t>76185799-1</t>
  </si>
  <si>
    <t>SAGITA CONSULTORA DE RIESGO QUIMICO E INDUSTRIAL SPA</t>
  </si>
  <si>
    <t>Dedicada a soluciones especializadas en riesgo químico e industrial, ofrece equipamiento de alta eficacia como lavaojos, duchas de emergencia, gabinetes de contención y kits de derrame. Proporciona asesoría profesional, capacitaciones Sence y apoyo técnico para prevención y mitigación de accidentes laborales.</t>
  </si>
  <si>
    <t>- VENTA AL POR MAYOR NO ESPECIALIZADA
- ALQUILER DE BIENES INMUEBLES AMOBLADOS O CON EQUIPOS Y MAQUINARIAS
- ACTIVIDADES DE CONSULTORIA DE GESTION
- OTROS SERVICIOS DE ATENCION DE LA SALUD HUMANA PRESTADOS POR EMPRESAS</t>
  </si>
  <si>
    <t>Alexandra Bustamante (Gerente General) / Gustavo Guerrero (Supervisor Comercial)</t>
  </si>
  <si>
    <t>+56222441191</t>
  </si>
  <si>
    <t>scliente@sagita.cl</t>
  </si>
  <si>
    <t>https://www.sagita.cl/sagita/</t>
  </si>
  <si>
    <t>AV EL ALFALFAL 471 EDIF L 228 FDO LA MONTANA, LAMPA</t>
  </si>
  <si>
    <t>76076200-8</t>
  </si>
  <si>
    <t>TGI CONSULTORES LIMITADA</t>
  </si>
  <si>
    <t>Dedicada a asesorías y consultorías de empresas, incluyendo gestión de proyectos, seguridad y salud ocupacional, estrategia organizacional y desarrollo de negocios. Especializada en servicios personales y apoyo a organizaciones en efectividad operativa</t>
  </si>
  <si>
    <t>- ACTIVIDADES DE CONSULTORIA DE GESTION
- OTRAS ACTIVIDADES DE SERVICIOS DE APOYO A LAS EMPRESAS N.C.P
- OTRAS ACTIVIDADES DE SERVICIOS PERSONALES N.C.P.</t>
  </si>
  <si>
    <t>Juan Carlos Diaz</t>
  </si>
  <si>
    <t>+56332317911</t>
  </si>
  <si>
    <t>jcdiaz@tgiconsultores.cl; pcourt@tgiconsultores.cl</t>
  </si>
  <si>
    <t>https://tgiconsultores.cl/</t>
  </si>
  <si>
    <t xml:space="preserve">RAFAEL ARISTIA 525, QUILLOTA, VALPARAISO </t>
  </si>
  <si>
    <t>76169428-6</t>
  </si>
  <si>
    <t>ROCA ARQUITECTOS SPA</t>
  </si>
  <si>
    <t>Dedicada a anteproyectos y permisos de obra, regularización de viviendas, subdivisiones y fusiones prediales, proyectos de arquitectura y diseño de planos a medida, e informes favorables para construcción.</t>
  </si>
  <si>
    <t>- OTRAS ACTIVIDADES DE IMPRESION N.C.P.
- OTRAS ACTIVIDADES ESPECIALIZADAS DE CONSTRUCCION
- SERVICIOS DE ARQUITECTURA (DISEÑO DE EDIFICIOS, DIBUJO DE PLANOS DE CONSTRUCCION, ENTRE OTROS)</t>
  </si>
  <si>
    <t>Carlos Apablaza Godoy Apablaza</t>
  </si>
  <si>
    <t>+56332269728</t>
  </si>
  <si>
    <t>rocaarquitectosestudio@gmail.com</t>
  </si>
  <si>
    <t>www.instagram.com/roca_arquitectos/</t>
  </si>
  <si>
    <t>MAIPU 296 DEPTO 202, SECTOR, QUILLOTA</t>
  </si>
  <si>
    <t>76160693-K</t>
  </si>
  <si>
    <t>SOCIEDAD COMERCIALIZADORA RAYELY LIMITADA</t>
  </si>
  <si>
    <t>- VENTA AL POR MAYOR DE OTROS ENSERES DOMESTICOS N.C.P.
- DESRATIZACION, DESINFECCION Y EXTERMINIO DE PLAGAS NO AGRICOLAS</t>
  </si>
  <si>
    <t>Elizabeth Silva</t>
  </si>
  <si>
    <t>+56228430041</t>
  </si>
  <si>
    <t>15 DE MAYO PC 8 LOTE 83, SECTOR COLINA, COLINA</t>
  </si>
  <si>
    <t>76145852-3</t>
  </si>
  <si>
    <t>SOCIEDAD DE SERVICIOS A LA MINERIA Y OTROS LIMITADA</t>
  </si>
  <si>
    <t>- CULTIVO DE HORTALIZAS Y MELONES
- CONSTRUCCION DE EDIFICIOS PARA USO RESIDENCIAL</t>
  </si>
  <si>
    <t>Richard Tapia</t>
  </si>
  <si>
    <t>+56983616274</t>
  </si>
  <si>
    <t>e.gonzalez@servitap.cl</t>
  </si>
  <si>
    <t>PATRICIO LYNCH 58-65, LLAY-LLAY</t>
  </si>
  <si>
    <t>76145379-3</t>
  </si>
  <si>
    <t>SOCIEDAD COMERCIAL E INDUSTRIAL R2 LIMITADA</t>
  </si>
  <si>
    <t>Dedicada a asesorías y levantamientos técnicos de necesidades de señalización en faenas y empresas, diseño y fabricación de señalización de seguridad, informativa y vial, más demarcación y aplicación de revestimientos industriales y campañas gráficas de seguridad</t>
  </si>
  <si>
    <t>- OTRAS ACTIVIDADES DE IMPRESION N.C.P.
- SERVICIOS PROFESIONALES DE INGENIERIA Y ACTIVIDADES CONEXAS DE CONSULTORIA TECNICA
- SERVICIOS DE PUBLICIDAD PRESTADOS POR EMPRESAS
- OTRAS ACTIVIDADES DE SERVICIOS DE APOYO A LAS EMPRESAS N.C.P.</t>
  </si>
  <si>
    <t>Ana Luisa Ripoll</t>
  </si>
  <si>
    <t>www.r-2.cl</t>
  </si>
  <si>
    <t>REPUBLICA ARGENTINA 648, LOS ANDES</t>
  </si>
  <si>
    <t>76119312-0</t>
  </si>
  <si>
    <t>COMERCIAL, ASESORIAS Y SERVICIOS DE SOFTWARE Y OTROS SERVICIOS INFORMATICOS LIMITADA</t>
  </si>
  <si>
    <t>- VENTA AL POR MENOR DE COMPUTADORES, EQUIPO PERIFERICO, PROGRAMAS INFORMATICOS Y EQUIPO DE TELECOM
- ACTIVIDADES DE CONSULTORIA DE INFORMATICA Y DE GESTION DE INSTALACIONES INFORMATICAS}</t>
  </si>
  <si>
    <t>Gabriel Diaz</t>
  </si>
  <si>
    <t>+563385743987</t>
  </si>
  <si>
    <t>gabrieldiaz@uncode.cl</t>
  </si>
  <si>
    <t>LAS AGATAS 041, SECTOR EL CRISOL, QUILLOTA</t>
  </si>
  <si>
    <t>76098432-9</t>
  </si>
  <si>
    <t>ASESORIAS GEOLOGICAS Y MINERALOGICAS PAULA CORNEJO PELAEZ E.I.R.L.</t>
  </si>
  <si>
    <t>Dedicada a estudios de yacimientos porfíricos, epitermales e IOCG, petrografía y asesorías geológicas en Andes con 30 años de experiencia.</t>
  </si>
  <si>
    <t>- ACTIVIDADES DE APOYO PARA LA EXPLOTACION DE OTRAS MINAS Y CANTERAS PRE
- ACTIVIDADES DE CONSULTORIA DE GESTION</t>
  </si>
  <si>
    <t>Paula Cornejo Peláez</t>
  </si>
  <si>
    <t>+56229864785</t>
  </si>
  <si>
    <t>https://cl.linkedin.com/in/paula-cornejo-pelaez-37643293</t>
  </si>
  <si>
    <t>CAMINO DE LA FRAGUA 2178, LO BARNECHEA</t>
  </si>
  <si>
    <t>76054559-7</t>
  </si>
  <si>
    <t>POLAMBIENTE S.A.</t>
  </si>
  <si>
    <t>Dedicada al reciclaje de neumáticos fuera de uso (NFU) carreteros y mineros OTR, procesando hasta 11.000 toneladas anuales en gránulos, polvo y chips de caucho para aplicaciones industriales.</t>
  </si>
  <si>
    <t>- RECUPERACION Y RECICLAMIENTO DE OTROS DESPERDICIOS Y DESECHOS N.C.P.</t>
  </si>
  <si>
    <t>Pablo Izquierdo</t>
  </si>
  <si>
    <t>+56227060330</t>
  </si>
  <si>
    <t>pizquierdo@polambiente.cl</t>
  </si>
  <si>
    <t>https://polambiente.cl/</t>
  </si>
  <si>
    <t>LAS FRAMBUESAS 1173, LAMPA</t>
  </si>
  <si>
    <t>76026271-4</t>
  </si>
  <si>
    <t>SERVICIOS Y ASESORIAS CONTRA LA CORROSION LIMITADA</t>
  </si>
  <si>
    <t>- CONSTRUCCION DE OTRAS OBRAS DE INGENIERIA CIVIL
- OTRAS ACTIVIDADES DE VENTA POR MENOR NO REALIZADAS EN COMERCIOS, PUESTOS DE VENTA O MERCADOS N.C.P.
- COMPRA, VENTA Y ALQUILER (EXCEPTO AMOBLADOS) DE INMUEBLES
- EMPRESAS DE SERVICIOS DE INGENIERIA Y ACTIVIDADES CONEXAS DE CONSULTORIA TECNICA</t>
  </si>
  <si>
    <t>Eduardo Olguin</t>
  </si>
  <si>
    <t>+56966192353</t>
  </si>
  <si>
    <t>PUERTA ORIENTE 361 OF 312 A TORRE A, COLINA</t>
  </si>
  <si>
    <t xml:space="preserve">Otra categoría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</si>
</sst>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$]#,##0"/>
    <numFmt numFmtId="165" formatCode="yyyy"/>
  </numFmts>
  <fonts count="11" x14ac:knownFonts="1">
    <font>
      <sz val="11"/>
      <color theme="1"/>
      <name val="Aptos Narrow"/>
      <scheme val="minor"/>
    </font>
    <font>
      <b/>
      <sz val="8"/>
      <color theme="1"/>
      <name val="Montserrat"/>
    </font>
    <font>
      <sz val="10"/>
      <color theme="1"/>
      <name val="Montserrat"/>
    </font>
    <font>
      <u/>
      <sz val="10"/>
      <color rgb="FF0000FF"/>
      <name val="Montserrat"/>
    </font>
    <font>
      <sz val="11"/>
      <color theme="1"/>
      <name val="Montserrat"/>
    </font>
    <font>
      <u/>
      <sz val="10"/>
      <color rgb="FF0000FF"/>
      <name val="Montserrat"/>
    </font>
    <font>
      <u/>
      <sz val="10"/>
      <color rgb="FF467886"/>
      <name val="Montserrat"/>
    </font>
    <font>
      <u/>
      <sz val="11"/>
      <color rgb="FF467886"/>
      <name val="Montserrat"/>
    </font>
    <font>
      <u/>
      <sz val="11"/>
      <color rgb="FF0000FF"/>
      <name val="Montserrat"/>
    </font>
    <font>
      <u/>
      <sz val="11"/>
      <color rgb="FF0000FF"/>
      <name val="Montserrat"/>
    </font>
    <font>
      <sz val="11"/>
      <color rgb="FF00000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2" fillId="0" borderId="0" xfId="0" quotePrefix="1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02CA6B6-31F2-46BB-A3C7-AB12D5336A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oprocert.cl/" TargetMode="External"/><Relationship Id="rId18" Type="http://schemas.openxmlformats.org/officeDocument/2006/relationships/hyperlink" Target="http://www.proapsis.com/" TargetMode="External"/><Relationship Id="rId26" Type="http://schemas.openxmlformats.org/officeDocument/2006/relationships/hyperlink" Target="https://itangodigital.cl/" TargetMode="External"/><Relationship Id="rId39" Type="http://schemas.openxmlformats.org/officeDocument/2006/relationships/hyperlink" Target="https://www.quadlogic.cl/" TargetMode="External"/><Relationship Id="rId21" Type="http://schemas.openxmlformats.org/officeDocument/2006/relationships/hyperlink" Target="https://proteco.cl/" TargetMode="External"/><Relationship Id="rId34" Type="http://schemas.openxmlformats.org/officeDocument/2006/relationships/hyperlink" Target="https://www.instagram.com/servimedica.cl/" TargetMode="External"/><Relationship Id="rId42" Type="http://schemas.openxmlformats.org/officeDocument/2006/relationships/hyperlink" Target="https://ozonocl.wixsite.com/green-life" TargetMode="External"/><Relationship Id="rId47" Type="http://schemas.openxmlformats.org/officeDocument/2006/relationships/hyperlink" Target="https://www.americanpest.cl/" TargetMode="External"/><Relationship Id="rId50" Type="http://schemas.openxmlformats.org/officeDocument/2006/relationships/hyperlink" Target="https://fiscaliasprivada.cl/" TargetMode="External"/><Relationship Id="rId55" Type="http://schemas.openxmlformats.org/officeDocument/2006/relationships/hyperlink" Target="http://www.r-2.cl/" TargetMode="External"/><Relationship Id="rId7" Type="http://schemas.openxmlformats.org/officeDocument/2006/relationships/hyperlink" Target="http://www.ecorestaura.cl/" TargetMode="External"/><Relationship Id="rId2" Type="http://schemas.openxmlformats.org/officeDocument/2006/relationships/hyperlink" Target="http://www.instagram.com/rms_amtawi" TargetMode="External"/><Relationship Id="rId16" Type="http://schemas.openxmlformats.org/officeDocument/2006/relationships/hyperlink" Target="http://www.santiagoplagas.cl/" TargetMode="External"/><Relationship Id="rId29" Type="http://schemas.openxmlformats.org/officeDocument/2006/relationships/hyperlink" Target="https://www.instagram.com/lobelia_rk/" TargetMode="External"/><Relationship Id="rId11" Type="http://schemas.openxmlformats.org/officeDocument/2006/relationships/hyperlink" Target="http://www.mgcertifica.cl/" TargetMode="External"/><Relationship Id="rId24" Type="http://schemas.openxmlformats.org/officeDocument/2006/relationships/hyperlink" Target="https://serviciosgea.cl/" TargetMode="External"/><Relationship Id="rId32" Type="http://schemas.openxmlformats.org/officeDocument/2006/relationships/hyperlink" Target="https://www.drillhans.cl/" TargetMode="External"/><Relationship Id="rId37" Type="http://schemas.openxmlformats.org/officeDocument/2006/relationships/hyperlink" Target="https://foremma.cl/" TargetMode="External"/><Relationship Id="rId40" Type="http://schemas.openxmlformats.org/officeDocument/2006/relationships/hyperlink" Target="https://www.instagram.com/quadlogicspa" TargetMode="External"/><Relationship Id="rId45" Type="http://schemas.openxmlformats.org/officeDocument/2006/relationships/hyperlink" Target="https://www.holtec.cl/" TargetMode="External"/><Relationship Id="rId53" Type="http://schemas.openxmlformats.org/officeDocument/2006/relationships/hyperlink" Target="https://tgiconsultores.cl/" TargetMode="External"/><Relationship Id="rId58" Type="http://schemas.openxmlformats.org/officeDocument/2006/relationships/vmlDrawing" Target="../drawings/vmlDrawing1.vml"/><Relationship Id="rId5" Type="http://schemas.openxmlformats.org/officeDocument/2006/relationships/hyperlink" Target="https://www.losfierros.cl/" TargetMode="External"/><Relationship Id="rId19" Type="http://schemas.openxmlformats.org/officeDocument/2006/relationships/hyperlink" Target="http://www.linkedin.com/company/proapsis-spa" TargetMode="External"/><Relationship Id="rId4" Type="http://schemas.openxmlformats.org/officeDocument/2006/relationships/hyperlink" Target="http://www.instagram.com/grupo_nu2021" TargetMode="External"/><Relationship Id="rId9" Type="http://schemas.openxmlformats.org/officeDocument/2006/relationships/hyperlink" Target="https://www.ecodrones.cl/" TargetMode="External"/><Relationship Id="rId14" Type="http://schemas.openxmlformats.org/officeDocument/2006/relationships/hyperlink" Target="http://www.climaglobal.cl/" TargetMode="External"/><Relationship Id="rId22" Type="http://schemas.openxmlformats.org/officeDocument/2006/relationships/hyperlink" Target="https://altoverdepaisajismo.cl/" TargetMode="External"/><Relationship Id="rId27" Type="http://schemas.openxmlformats.org/officeDocument/2006/relationships/hyperlink" Target="https://www.instagram.com/itangodigital/" TargetMode="External"/><Relationship Id="rId30" Type="http://schemas.openxmlformats.org/officeDocument/2006/relationships/hyperlink" Target="https://www.instagram.com/elroble.centromedico/?hl=es" TargetMode="External"/><Relationship Id="rId35" Type="http://schemas.openxmlformats.org/officeDocument/2006/relationships/hyperlink" Target="https://olram.mx/servicios/" TargetMode="External"/><Relationship Id="rId43" Type="http://schemas.openxmlformats.org/officeDocument/2006/relationships/hyperlink" Target="http://www.instagram.com/greenlifesostenible/" TargetMode="External"/><Relationship Id="rId48" Type="http://schemas.openxmlformats.org/officeDocument/2006/relationships/hyperlink" Target="https://www.hghsolutions.cl/" TargetMode="External"/><Relationship Id="rId56" Type="http://schemas.openxmlformats.org/officeDocument/2006/relationships/hyperlink" Target="https://cl.linkedin.com/in/paula-cornejo-pelaez-37643293" TargetMode="External"/><Relationship Id="rId8" Type="http://schemas.openxmlformats.org/officeDocument/2006/relationships/hyperlink" Target="http://www.instagram.com/_ecorestaura" TargetMode="External"/><Relationship Id="rId51" Type="http://schemas.openxmlformats.org/officeDocument/2006/relationships/hyperlink" Target="https://www.soprocert.cl/" TargetMode="External"/><Relationship Id="rId3" Type="http://schemas.openxmlformats.org/officeDocument/2006/relationships/hyperlink" Target="http://www.gruponu.cl/" TargetMode="External"/><Relationship Id="rId12" Type="http://schemas.openxmlformats.org/officeDocument/2006/relationships/hyperlink" Target="http://www.instagram.com/mgcertifica" TargetMode="External"/><Relationship Id="rId17" Type="http://schemas.openxmlformats.org/officeDocument/2006/relationships/hyperlink" Target="http://www.instagram.com/santiagoplagas" TargetMode="External"/><Relationship Id="rId25" Type="http://schemas.openxmlformats.org/officeDocument/2006/relationships/hyperlink" Target="https://www.footprintspa.cl/" TargetMode="External"/><Relationship Id="rId33" Type="http://schemas.openxmlformats.org/officeDocument/2006/relationships/hyperlink" Target="https://www.laboratoriollayllay.cl/" TargetMode="External"/><Relationship Id="rId38" Type="http://schemas.openxmlformats.org/officeDocument/2006/relationships/hyperlink" Target="https://www.linkedin.com/company/foremma-spa/?originalSubdomain=cl" TargetMode="External"/><Relationship Id="rId46" Type="http://schemas.openxmlformats.org/officeDocument/2006/relationships/hyperlink" Target="https://www.ever.group/" TargetMode="External"/><Relationship Id="rId59" Type="http://schemas.openxmlformats.org/officeDocument/2006/relationships/comments" Target="../comments1.xml"/><Relationship Id="rId20" Type="http://schemas.openxmlformats.org/officeDocument/2006/relationships/hyperlink" Target="https://www.capechile.com/about-us" TargetMode="External"/><Relationship Id="rId41" Type="http://schemas.openxmlformats.org/officeDocument/2006/relationships/hyperlink" Target="https://fluintek.cl/" TargetMode="External"/><Relationship Id="rId54" Type="http://schemas.openxmlformats.org/officeDocument/2006/relationships/hyperlink" Target="http://www.instagram.com/roca_arquitectos/" TargetMode="External"/><Relationship Id="rId1" Type="http://schemas.openxmlformats.org/officeDocument/2006/relationships/hyperlink" Target="http://www.rmsamtawi.cl/" TargetMode="External"/><Relationship Id="rId6" Type="http://schemas.openxmlformats.org/officeDocument/2006/relationships/hyperlink" Target="http://www.instagram.com/losfierroschile" TargetMode="External"/><Relationship Id="rId15" Type="http://schemas.openxmlformats.org/officeDocument/2006/relationships/hyperlink" Target="http://www.instagram.com/clima.global.cl" TargetMode="External"/><Relationship Id="rId23" Type="http://schemas.openxmlformats.org/officeDocument/2006/relationships/hyperlink" Target="https://www.instagram.com/altoverdepaisajismo/" TargetMode="External"/><Relationship Id="rId28" Type="http://schemas.openxmlformats.org/officeDocument/2006/relationships/hyperlink" Target="https://www.lobeliark.cl/" TargetMode="External"/><Relationship Id="rId36" Type="http://schemas.openxmlformats.org/officeDocument/2006/relationships/hyperlink" Target="https://www.ingevent.cl/" TargetMode="External"/><Relationship Id="rId49" Type="http://schemas.openxmlformats.org/officeDocument/2006/relationships/hyperlink" Target="https://genesisconsultores.cl/" TargetMode="External"/><Relationship Id="rId57" Type="http://schemas.openxmlformats.org/officeDocument/2006/relationships/hyperlink" Target="https://polambiente.cl/" TargetMode="External"/><Relationship Id="rId10" Type="http://schemas.openxmlformats.org/officeDocument/2006/relationships/hyperlink" Target="http://www.linkedin.com/company/ecodrones-chile-spa" TargetMode="External"/><Relationship Id="rId31" Type="http://schemas.openxmlformats.org/officeDocument/2006/relationships/hyperlink" Target="https://ecodesarrollo.cl/" TargetMode="External"/><Relationship Id="rId44" Type="http://schemas.openxmlformats.org/officeDocument/2006/relationships/hyperlink" Target="https://amcasys.com/" TargetMode="External"/><Relationship Id="rId52" Type="http://schemas.openxmlformats.org/officeDocument/2006/relationships/hyperlink" Target="https://www.sagita.cl/sagi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55CC"/>
    <outlinePr summaryBelow="0" summaryRight="0"/>
  </sheetPr>
  <dimension ref="A1:Y86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5" sqref="H5"/>
    </sheetView>
  </sheetViews>
  <sheetFormatPr baseColWidth="10" defaultColWidth="12.6328125" defaultRowHeight="15" customHeight="1" x14ac:dyDescent="0.35"/>
  <cols>
    <col min="2" max="20" width="12.26953125" customWidth="1"/>
  </cols>
  <sheetData>
    <row r="1" spans="1:25" ht="37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/>
      <c r="W1" s="3"/>
      <c r="X1" s="3"/>
      <c r="Y1" s="3"/>
    </row>
    <row r="2" spans="1:25" ht="16" customHeight="1" x14ac:dyDescent="0.35">
      <c r="A2" s="4" t="s">
        <v>31</v>
      </c>
      <c r="B2" s="5" t="s">
        <v>32</v>
      </c>
      <c r="C2" s="5" t="s">
        <v>28</v>
      </c>
      <c r="D2" s="5" t="s">
        <v>22</v>
      </c>
      <c r="E2" s="5" t="s">
        <v>29</v>
      </c>
      <c r="F2" s="6" t="s">
        <v>33</v>
      </c>
      <c r="G2" s="10" t="s">
        <v>34</v>
      </c>
      <c r="H2" s="5" t="s">
        <v>35</v>
      </c>
      <c r="I2" s="5" t="s">
        <v>36</v>
      </c>
      <c r="J2" s="5" t="s">
        <v>588</v>
      </c>
      <c r="K2" s="5" t="s">
        <v>37</v>
      </c>
      <c r="L2" s="5" t="s">
        <v>38</v>
      </c>
      <c r="M2" s="5" t="s">
        <v>39</v>
      </c>
      <c r="N2" s="5" t="s">
        <v>26</v>
      </c>
      <c r="O2" s="5" t="s">
        <v>40</v>
      </c>
      <c r="P2" s="12" t="s">
        <v>41</v>
      </c>
      <c r="Q2" s="5" t="s">
        <v>42</v>
      </c>
      <c r="R2" s="8" t="s">
        <v>43</v>
      </c>
      <c r="S2" s="13" t="s">
        <v>44</v>
      </c>
      <c r="T2" s="5" t="s">
        <v>45</v>
      </c>
      <c r="U2" s="5">
        <v>2024</v>
      </c>
      <c r="V2" s="5"/>
      <c r="W2" s="5"/>
      <c r="X2" s="5"/>
      <c r="Y2" s="5"/>
    </row>
    <row r="3" spans="1:25" ht="16.5" x14ac:dyDescent="0.35">
      <c r="A3" s="4" t="s">
        <v>56</v>
      </c>
      <c r="B3" s="5" t="s">
        <v>57</v>
      </c>
      <c r="C3" s="5" t="s">
        <v>58</v>
      </c>
      <c r="D3" s="5" t="s">
        <v>22</v>
      </c>
      <c r="E3" s="5" t="s">
        <v>29</v>
      </c>
      <c r="F3" s="9" t="s">
        <v>24</v>
      </c>
      <c r="G3" s="10" t="s">
        <v>24</v>
      </c>
      <c r="H3" s="5" t="s">
        <v>25</v>
      </c>
      <c r="I3" s="5" t="s">
        <v>59</v>
      </c>
      <c r="J3" s="5" t="s">
        <v>588</v>
      </c>
      <c r="K3" s="5" t="s">
        <v>60</v>
      </c>
      <c r="L3" s="5" t="s">
        <v>61</v>
      </c>
      <c r="M3" s="5" t="s">
        <v>62</v>
      </c>
      <c r="N3" s="5" t="s">
        <v>26</v>
      </c>
      <c r="O3" s="5" t="s">
        <v>63</v>
      </c>
      <c r="P3" s="7" t="s">
        <v>64</v>
      </c>
      <c r="Q3" s="5" t="s">
        <v>65</v>
      </c>
      <c r="R3" s="11" t="s">
        <v>66</v>
      </c>
      <c r="S3" s="8" t="s">
        <v>67</v>
      </c>
      <c r="T3" s="5" t="s">
        <v>68</v>
      </c>
      <c r="U3" s="5">
        <v>2020</v>
      </c>
      <c r="V3" s="5"/>
      <c r="W3" s="5"/>
      <c r="X3" s="5"/>
      <c r="Y3" s="5"/>
    </row>
    <row r="4" spans="1:25" ht="16.5" x14ac:dyDescent="0.35">
      <c r="A4" s="4" t="s">
        <v>76</v>
      </c>
      <c r="B4" s="5" t="s">
        <v>77</v>
      </c>
      <c r="C4" s="5" t="s">
        <v>69</v>
      </c>
      <c r="D4" s="5" t="s">
        <v>47</v>
      </c>
      <c r="E4" s="5" t="s">
        <v>23</v>
      </c>
      <c r="F4" s="9" t="s">
        <v>52</v>
      </c>
      <c r="G4" s="10" t="s">
        <v>52</v>
      </c>
      <c r="H4" s="5" t="s">
        <v>25</v>
      </c>
      <c r="I4" s="5" t="s">
        <v>78</v>
      </c>
      <c r="J4" s="5" t="s">
        <v>588</v>
      </c>
      <c r="K4" s="5" t="s">
        <v>79</v>
      </c>
      <c r="L4" s="5" t="s">
        <v>80</v>
      </c>
      <c r="M4" s="5" t="s">
        <v>81</v>
      </c>
      <c r="N4" s="5" t="s">
        <v>71</v>
      </c>
      <c r="O4" s="5" t="s">
        <v>82</v>
      </c>
      <c r="P4" s="7" t="s">
        <v>83</v>
      </c>
      <c r="Q4" s="5" t="s">
        <v>84</v>
      </c>
      <c r="R4" s="13" t="s">
        <v>85</v>
      </c>
      <c r="S4" s="13" t="s">
        <v>86</v>
      </c>
      <c r="T4" s="5" t="s">
        <v>87</v>
      </c>
      <c r="U4" s="5">
        <v>2022</v>
      </c>
      <c r="V4" s="5"/>
      <c r="W4" s="5"/>
      <c r="X4" s="5"/>
      <c r="Y4" s="5"/>
    </row>
    <row r="5" spans="1:25" ht="16.5" x14ac:dyDescent="0.35">
      <c r="A5" s="4" t="s">
        <v>88</v>
      </c>
      <c r="B5" s="5" t="s">
        <v>89</v>
      </c>
      <c r="C5" s="5" t="s">
        <v>90</v>
      </c>
      <c r="D5" s="5" t="s">
        <v>22</v>
      </c>
      <c r="E5" s="5" t="s">
        <v>29</v>
      </c>
      <c r="F5" s="9" t="s">
        <v>30</v>
      </c>
      <c r="G5" s="10" t="s">
        <v>30</v>
      </c>
      <c r="H5" s="5" t="s">
        <v>25</v>
      </c>
      <c r="I5" s="5" t="s">
        <v>91</v>
      </c>
      <c r="J5" s="5" t="s">
        <v>588</v>
      </c>
      <c r="K5" s="5" t="s">
        <v>60</v>
      </c>
      <c r="L5" s="5" t="s">
        <v>92</v>
      </c>
      <c r="M5" s="5" t="s">
        <v>93</v>
      </c>
      <c r="N5" s="5" t="s">
        <v>71</v>
      </c>
      <c r="O5" s="5" t="s">
        <v>94</v>
      </c>
      <c r="P5" s="12" t="s">
        <v>95</v>
      </c>
      <c r="Q5" s="5" t="s">
        <v>96</v>
      </c>
      <c r="R5" s="8" t="s">
        <v>97</v>
      </c>
      <c r="S5" s="13" t="s">
        <v>98</v>
      </c>
      <c r="T5" s="5" t="s">
        <v>99</v>
      </c>
      <c r="U5" s="5">
        <v>2016</v>
      </c>
      <c r="V5" s="5"/>
      <c r="W5" s="5"/>
      <c r="X5" s="5"/>
      <c r="Y5" s="5"/>
    </row>
    <row r="6" spans="1:25" ht="16.5" x14ac:dyDescent="0.35">
      <c r="A6" s="4" t="s">
        <v>100</v>
      </c>
      <c r="B6" s="5" t="s">
        <v>101</v>
      </c>
      <c r="C6" s="5" t="s">
        <v>75</v>
      </c>
      <c r="D6" s="5" t="s">
        <v>47</v>
      </c>
      <c r="E6" s="5" t="s">
        <v>23</v>
      </c>
      <c r="F6" s="9" t="s">
        <v>54</v>
      </c>
      <c r="G6" s="10" t="s">
        <v>55</v>
      </c>
      <c r="H6" s="5" t="s">
        <v>49</v>
      </c>
      <c r="I6" s="5" t="s">
        <v>102</v>
      </c>
      <c r="J6" s="5" t="s">
        <v>588</v>
      </c>
      <c r="K6" s="5" t="s">
        <v>60</v>
      </c>
      <c r="L6" s="5" t="s">
        <v>103</v>
      </c>
      <c r="M6" s="5" t="s">
        <v>104</v>
      </c>
      <c r="N6" s="5" t="s">
        <v>74</v>
      </c>
      <c r="O6" s="5" t="s">
        <v>105</v>
      </c>
      <c r="P6" s="7" t="s">
        <v>106</v>
      </c>
      <c r="Q6" s="5" t="s">
        <v>107</v>
      </c>
      <c r="R6" s="13" t="s">
        <v>108</v>
      </c>
      <c r="S6" s="8" t="s">
        <v>109</v>
      </c>
      <c r="T6" s="5" t="s">
        <v>110</v>
      </c>
      <c r="U6" s="5">
        <v>2018</v>
      </c>
      <c r="V6" s="5"/>
      <c r="W6" s="5"/>
      <c r="X6" s="5"/>
      <c r="Y6" s="5"/>
    </row>
    <row r="7" spans="1:25" ht="16.5" x14ac:dyDescent="0.35">
      <c r="A7" s="4" t="s">
        <v>111</v>
      </c>
      <c r="B7" s="5" t="s">
        <v>112</v>
      </c>
      <c r="C7" s="5" t="s">
        <v>53</v>
      </c>
      <c r="D7" s="5" t="s">
        <v>22</v>
      </c>
      <c r="E7" s="5" t="s">
        <v>23</v>
      </c>
      <c r="F7" s="9" t="s">
        <v>54</v>
      </c>
      <c r="G7" s="10" t="s">
        <v>54</v>
      </c>
      <c r="H7" s="5" t="s">
        <v>49</v>
      </c>
      <c r="I7" s="5" t="s">
        <v>113</v>
      </c>
      <c r="J7" s="5" t="s">
        <v>588</v>
      </c>
      <c r="K7" s="5" t="s">
        <v>114</v>
      </c>
      <c r="L7" s="5" t="s">
        <v>115</v>
      </c>
      <c r="M7" s="5" t="s">
        <v>116</v>
      </c>
      <c r="N7" s="5" t="s">
        <v>74</v>
      </c>
      <c r="O7" s="5" t="s">
        <v>117</v>
      </c>
      <c r="P7" s="7" t="s">
        <v>118</v>
      </c>
      <c r="Q7" s="5" t="s">
        <v>119</v>
      </c>
      <c r="R7" s="8" t="s">
        <v>120</v>
      </c>
      <c r="S7" s="8" t="s">
        <v>121</v>
      </c>
      <c r="T7" s="5" t="s">
        <v>122</v>
      </c>
      <c r="U7" s="5">
        <v>2012</v>
      </c>
      <c r="V7" s="5"/>
      <c r="W7" s="5"/>
      <c r="X7" s="5"/>
      <c r="Y7" s="5"/>
    </row>
    <row r="8" spans="1:25" ht="16.5" x14ac:dyDescent="0.35">
      <c r="A8" s="4" t="s">
        <v>123</v>
      </c>
      <c r="B8" s="5" t="s">
        <v>124</v>
      </c>
      <c r="C8" s="5" t="s">
        <v>21</v>
      </c>
      <c r="D8" s="5" t="s">
        <v>22</v>
      </c>
      <c r="E8" s="5" t="s">
        <v>23</v>
      </c>
      <c r="F8" s="9" t="s">
        <v>54</v>
      </c>
      <c r="G8" s="10" t="s">
        <v>54</v>
      </c>
      <c r="H8" s="5" t="s">
        <v>49</v>
      </c>
      <c r="I8" s="5" t="s">
        <v>125</v>
      </c>
      <c r="J8" s="5" t="s">
        <v>588</v>
      </c>
      <c r="K8" s="5" t="s">
        <v>126</v>
      </c>
      <c r="L8" s="5" t="s">
        <v>127</v>
      </c>
      <c r="M8" s="5" t="s">
        <v>128</v>
      </c>
      <c r="N8" s="5" t="s">
        <v>74</v>
      </c>
      <c r="O8" s="5" t="s">
        <v>129</v>
      </c>
      <c r="P8" s="7" t="s">
        <v>130</v>
      </c>
      <c r="Q8" s="5" t="s">
        <v>131</v>
      </c>
      <c r="R8" s="8" t="s">
        <v>132</v>
      </c>
      <c r="S8" s="5" t="s">
        <v>27</v>
      </c>
      <c r="T8" s="5" t="s">
        <v>133</v>
      </c>
      <c r="U8" s="5">
        <v>2012</v>
      </c>
      <c r="V8" s="5"/>
      <c r="W8" s="5"/>
      <c r="X8" s="5"/>
      <c r="Y8" s="5"/>
    </row>
    <row r="9" spans="1:25" ht="16.5" x14ac:dyDescent="0.35">
      <c r="A9" s="4" t="s">
        <v>134</v>
      </c>
      <c r="B9" s="5" t="s">
        <v>135</v>
      </c>
      <c r="C9" s="5" t="s">
        <v>28</v>
      </c>
      <c r="D9" s="5" t="s">
        <v>22</v>
      </c>
      <c r="E9" s="5" t="s">
        <v>29</v>
      </c>
      <c r="F9" s="9" t="s">
        <v>34</v>
      </c>
      <c r="G9" s="10" t="s">
        <v>34</v>
      </c>
      <c r="H9" s="5" t="s">
        <v>35</v>
      </c>
      <c r="I9" s="5" t="s">
        <v>136</v>
      </c>
      <c r="J9" s="5" t="s">
        <v>588</v>
      </c>
      <c r="K9" s="5" t="s">
        <v>60</v>
      </c>
      <c r="L9" s="5" t="s">
        <v>137</v>
      </c>
      <c r="M9" s="5" t="s">
        <v>138</v>
      </c>
      <c r="N9" s="5" t="s">
        <v>26</v>
      </c>
      <c r="O9" s="5" t="s">
        <v>139</v>
      </c>
      <c r="P9" s="7" t="s">
        <v>140</v>
      </c>
      <c r="Q9" s="5" t="s">
        <v>141</v>
      </c>
      <c r="R9" s="8" t="s">
        <v>142</v>
      </c>
      <c r="S9" s="8" t="s">
        <v>143</v>
      </c>
      <c r="T9" s="5" t="s">
        <v>144</v>
      </c>
      <c r="U9" s="5">
        <v>2019</v>
      </c>
      <c r="V9" s="5"/>
      <c r="W9" s="5"/>
      <c r="X9" s="5"/>
      <c r="Y9" s="5"/>
    </row>
    <row r="10" spans="1:25" ht="16.5" x14ac:dyDescent="0.35">
      <c r="A10" s="4" t="s">
        <v>146</v>
      </c>
      <c r="B10" s="5" t="s">
        <v>147</v>
      </c>
      <c r="C10" s="5" t="s">
        <v>46</v>
      </c>
      <c r="D10" s="5" t="s">
        <v>47</v>
      </c>
      <c r="E10" s="5" t="s">
        <v>23</v>
      </c>
      <c r="F10" s="9" t="s">
        <v>30</v>
      </c>
      <c r="G10" s="10" t="s">
        <v>30</v>
      </c>
      <c r="H10" s="5" t="s">
        <v>25</v>
      </c>
      <c r="I10" s="5" t="s">
        <v>148</v>
      </c>
      <c r="J10" s="5" t="s">
        <v>588</v>
      </c>
      <c r="K10" s="5" t="s">
        <v>149</v>
      </c>
      <c r="L10" s="5" t="s">
        <v>150</v>
      </c>
      <c r="M10" s="5" t="s">
        <v>151</v>
      </c>
      <c r="N10" s="5" t="s">
        <v>71</v>
      </c>
      <c r="O10" s="5" t="s">
        <v>152</v>
      </c>
      <c r="P10" s="7" t="s">
        <v>153</v>
      </c>
      <c r="Q10" s="5" t="s">
        <v>154</v>
      </c>
      <c r="R10" s="8" t="s">
        <v>155</v>
      </c>
      <c r="S10" s="13" t="s">
        <v>156</v>
      </c>
      <c r="T10" s="5" t="s">
        <v>157</v>
      </c>
      <c r="U10" s="5">
        <v>2020</v>
      </c>
      <c r="V10" s="5"/>
      <c r="W10" s="5"/>
      <c r="X10" s="5"/>
      <c r="Y10" s="5"/>
    </row>
    <row r="11" spans="1:25" ht="16.5" x14ac:dyDescent="0.35">
      <c r="A11" s="4" t="s">
        <v>158</v>
      </c>
      <c r="B11" s="5" t="s">
        <v>159</v>
      </c>
      <c r="C11" s="5" t="s">
        <v>69</v>
      </c>
      <c r="D11" s="5" t="s">
        <v>47</v>
      </c>
      <c r="E11" s="5" t="s">
        <v>23</v>
      </c>
      <c r="F11" s="9" t="s">
        <v>24</v>
      </c>
      <c r="G11" s="10" t="s">
        <v>24</v>
      </c>
      <c r="H11" s="5" t="s">
        <v>25</v>
      </c>
      <c r="I11" s="5" t="s">
        <v>160</v>
      </c>
      <c r="J11" s="5" t="s">
        <v>588</v>
      </c>
      <c r="K11" s="5" t="s">
        <v>60</v>
      </c>
      <c r="L11" s="5" t="s">
        <v>161</v>
      </c>
      <c r="M11" s="5" t="s">
        <v>162</v>
      </c>
      <c r="N11" s="5" t="s">
        <v>71</v>
      </c>
      <c r="O11" s="5" t="s">
        <v>163</v>
      </c>
      <c r="P11" s="7" t="s">
        <v>164</v>
      </c>
      <c r="Q11" s="5" t="s">
        <v>165</v>
      </c>
      <c r="R11" s="8" t="s">
        <v>166</v>
      </c>
      <c r="S11" s="13" t="s">
        <v>167</v>
      </c>
      <c r="T11" s="5" t="s">
        <v>168</v>
      </c>
      <c r="U11" s="5">
        <v>2014</v>
      </c>
      <c r="V11" s="5"/>
      <c r="W11" s="5"/>
      <c r="X11" s="5"/>
      <c r="Y11" s="5"/>
    </row>
    <row r="12" spans="1:25" ht="16.5" x14ac:dyDescent="0.35">
      <c r="A12" s="4" t="s">
        <v>173</v>
      </c>
      <c r="B12" s="5" t="s">
        <v>174</v>
      </c>
      <c r="C12" s="5" t="s">
        <v>75</v>
      </c>
      <c r="D12" s="5" t="s">
        <v>47</v>
      </c>
      <c r="E12" s="5" t="s">
        <v>23</v>
      </c>
      <c r="F12" s="9" t="s">
        <v>55</v>
      </c>
      <c r="G12" s="9" t="s">
        <v>54</v>
      </c>
      <c r="H12" s="5" t="s">
        <v>169</v>
      </c>
      <c r="I12" s="5" t="s">
        <v>175</v>
      </c>
      <c r="J12" s="5" t="s">
        <v>588</v>
      </c>
      <c r="K12" s="5" t="s">
        <v>176</v>
      </c>
      <c r="L12" s="5" t="s">
        <v>177</v>
      </c>
      <c r="M12" s="5" t="s">
        <v>40</v>
      </c>
      <c r="N12" s="5" t="s">
        <v>170</v>
      </c>
      <c r="O12" s="5" t="s">
        <v>178</v>
      </c>
      <c r="P12" s="15" t="s">
        <v>179</v>
      </c>
      <c r="Q12" s="5" t="s">
        <v>180</v>
      </c>
      <c r="R12" s="16" t="s">
        <v>181</v>
      </c>
      <c r="S12" s="17" t="s">
        <v>40</v>
      </c>
      <c r="T12" s="5" t="s">
        <v>182</v>
      </c>
      <c r="U12" s="18">
        <v>36601</v>
      </c>
      <c r="V12" s="5"/>
      <c r="W12" s="5"/>
      <c r="X12" s="5"/>
      <c r="Y12" s="5"/>
    </row>
    <row r="13" spans="1:25" ht="16.5" x14ac:dyDescent="0.35">
      <c r="A13" s="4" t="s">
        <v>183</v>
      </c>
      <c r="B13" s="5" t="s">
        <v>184</v>
      </c>
      <c r="C13" s="5" t="s">
        <v>75</v>
      </c>
      <c r="D13" s="5" t="s">
        <v>47</v>
      </c>
      <c r="E13" s="5" t="s">
        <v>23</v>
      </c>
      <c r="F13" s="9" t="s">
        <v>54</v>
      </c>
      <c r="G13" s="10" t="s">
        <v>55</v>
      </c>
      <c r="H13" s="5" t="s">
        <v>169</v>
      </c>
      <c r="I13" s="5" t="s">
        <v>185</v>
      </c>
      <c r="J13" s="5" t="s">
        <v>588</v>
      </c>
      <c r="K13" s="5" t="s">
        <v>176</v>
      </c>
      <c r="L13" s="5" t="s">
        <v>186</v>
      </c>
      <c r="M13" s="5" t="s">
        <v>40</v>
      </c>
      <c r="N13" s="5" t="s">
        <v>74</v>
      </c>
      <c r="O13" s="5" t="s">
        <v>187</v>
      </c>
      <c r="P13" s="15" t="s">
        <v>188</v>
      </c>
      <c r="Q13" s="5" t="s">
        <v>189</v>
      </c>
      <c r="R13" s="16" t="s">
        <v>190</v>
      </c>
      <c r="S13" s="17" t="s">
        <v>40</v>
      </c>
      <c r="T13" s="5" t="s">
        <v>191</v>
      </c>
      <c r="U13" s="18">
        <v>33970</v>
      </c>
      <c r="V13" s="5"/>
      <c r="W13" s="5"/>
      <c r="X13" s="5"/>
      <c r="Y13" s="5"/>
    </row>
    <row r="14" spans="1:25" ht="16.5" x14ac:dyDescent="0.35">
      <c r="A14" s="4" t="s">
        <v>192</v>
      </c>
      <c r="B14" s="5" t="s">
        <v>193</v>
      </c>
      <c r="C14" s="5" t="s">
        <v>50</v>
      </c>
      <c r="D14" s="5" t="s">
        <v>22</v>
      </c>
      <c r="E14" s="5" t="s">
        <v>51</v>
      </c>
      <c r="F14" s="9" t="s">
        <v>54</v>
      </c>
      <c r="G14" s="9" t="s">
        <v>52</v>
      </c>
      <c r="H14" s="5" t="s">
        <v>169</v>
      </c>
      <c r="I14" s="5" t="s">
        <v>40</v>
      </c>
      <c r="J14" s="5" t="s">
        <v>588</v>
      </c>
      <c r="K14" s="5" t="s">
        <v>60</v>
      </c>
      <c r="L14" s="5" t="s">
        <v>194</v>
      </c>
      <c r="M14" s="5" t="s">
        <v>40</v>
      </c>
      <c r="N14" s="5" t="s">
        <v>170</v>
      </c>
      <c r="O14" s="5" t="s">
        <v>195</v>
      </c>
      <c r="P14" s="19" t="s">
        <v>40</v>
      </c>
      <c r="Q14" s="5" t="s">
        <v>40</v>
      </c>
      <c r="R14" s="17" t="s">
        <v>40</v>
      </c>
      <c r="S14" s="17" t="s">
        <v>40</v>
      </c>
      <c r="T14" s="5" t="s">
        <v>196</v>
      </c>
      <c r="U14" s="18">
        <v>35528</v>
      </c>
      <c r="V14" s="5"/>
      <c r="W14" s="5"/>
      <c r="X14" s="5"/>
      <c r="Y14" s="5"/>
    </row>
    <row r="15" spans="1:25" ht="16.5" x14ac:dyDescent="0.35">
      <c r="A15" s="4" t="s">
        <v>197</v>
      </c>
      <c r="B15" s="5" t="s">
        <v>198</v>
      </c>
      <c r="C15" s="5" t="s">
        <v>73</v>
      </c>
      <c r="D15" s="5" t="s">
        <v>22</v>
      </c>
      <c r="E15" s="5" t="s">
        <v>29</v>
      </c>
      <c r="F15" s="9" t="s">
        <v>30</v>
      </c>
      <c r="G15" s="10" t="s">
        <v>24</v>
      </c>
      <c r="H15" s="5" t="s">
        <v>171</v>
      </c>
      <c r="I15" s="5" t="s">
        <v>199</v>
      </c>
      <c r="J15" s="5" t="s">
        <v>588</v>
      </c>
      <c r="K15" s="5" t="s">
        <v>60</v>
      </c>
      <c r="L15" s="5" t="s">
        <v>200</v>
      </c>
      <c r="M15" s="5" t="s">
        <v>40</v>
      </c>
      <c r="N15" s="5" t="s">
        <v>170</v>
      </c>
      <c r="O15" s="5" t="s">
        <v>201</v>
      </c>
      <c r="P15" s="15" t="s">
        <v>202</v>
      </c>
      <c r="Q15" s="5" t="s">
        <v>40</v>
      </c>
      <c r="R15" s="16" t="s">
        <v>203</v>
      </c>
      <c r="S15" s="20" t="s">
        <v>204</v>
      </c>
      <c r="T15" s="5" t="s">
        <v>205</v>
      </c>
      <c r="U15" s="18">
        <v>35009</v>
      </c>
      <c r="V15" s="5"/>
      <c r="W15" s="5"/>
      <c r="X15" s="5"/>
      <c r="Y15" s="5"/>
    </row>
    <row r="16" spans="1:25" ht="16.5" x14ac:dyDescent="0.35">
      <c r="A16" s="4" t="s">
        <v>206</v>
      </c>
      <c r="B16" s="5" t="s">
        <v>207</v>
      </c>
      <c r="C16" s="5" t="s">
        <v>50</v>
      </c>
      <c r="D16" s="5" t="s">
        <v>22</v>
      </c>
      <c r="E16" s="5" t="s">
        <v>51</v>
      </c>
      <c r="F16" s="9" t="s">
        <v>55</v>
      </c>
      <c r="G16" s="10" t="s">
        <v>55</v>
      </c>
      <c r="H16" s="5" t="s">
        <v>169</v>
      </c>
      <c r="I16" s="5" t="s">
        <v>208</v>
      </c>
      <c r="J16" s="5" t="s">
        <v>588</v>
      </c>
      <c r="K16" s="5" t="s">
        <v>79</v>
      </c>
      <c r="L16" s="5" t="s">
        <v>209</v>
      </c>
      <c r="M16" s="5" t="s">
        <v>40</v>
      </c>
      <c r="N16" s="5" t="s">
        <v>170</v>
      </c>
      <c r="O16" s="5" t="s">
        <v>210</v>
      </c>
      <c r="P16" s="15" t="s">
        <v>211</v>
      </c>
      <c r="Q16" s="5" t="s">
        <v>212</v>
      </c>
      <c r="R16" s="16" t="s">
        <v>213</v>
      </c>
      <c r="S16" s="17" t="s">
        <v>40</v>
      </c>
      <c r="T16" s="5" t="s">
        <v>214</v>
      </c>
      <c r="U16" s="18">
        <v>33970</v>
      </c>
      <c r="V16" s="5"/>
      <c r="W16" s="5"/>
      <c r="X16" s="5"/>
      <c r="Y16" s="5"/>
    </row>
    <row r="17" spans="1:25" ht="16.5" x14ac:dyDescent="0.35">
      <c r="A17" s="4" t="s">
        <v>215</v>
      </c>
      <c r="B17" s="5" t="s">
        <v>216</v>
      </c>
      <c r="C17" s="5" t="s">
        <v>69</v>
      </c>
      <c r="D17" s="5" t="s">
        <v>47</v>
      </c>
      <c r="E17" s="5" t="s">
        <v>23</v>
      </c>
      <c r="F17" s="9" t="s">
        <v>34</v>
      </c>
      <c r="G17" s="9" t="s">
        <v>34</v>
      </c>
      <c r="H17" s="5" t="s">
        <v>35</v>
      </c>
      <c r="I17" s="5" t="s">
        <v>217</v>
      </c>
      <c r="J17" s="5" t="s">
        <v>588</v>
      </c>
      <c r="K17" s="5" t="s">
        <v>176</v>
      </c>
      <c r="L17" s="5" t="s">
        <v>218</v>
      </c>
      <c r="M17" s="5" t="s">
        <v>40</v>
      </c>
      <c r="N17" s="5" t="s">
        <v>170</v>
      </c>
      <c r="O17" s="5" t="s">
        <v>219</v>
      </c>
      <c r="P17" s="15" t="s">
        <v>220</v>
      </c>
      <c r="Q17" s="5" t="s">
        <v>221</v>
      </c>
      <c r="R17" s="16" t="s">
        <v>222</v>
      </c>
      <c r="S17" s="17" t="s">
        <v>40</v>
      </c>
      <c r="T17" s="5" t="s">
        <v>223</v>
      </c>
      <c r="U17" s="18">
        <v>43957</v>
      </c>
      <c r="V17" s="5"/>
      <c r="W17" s="5"/>
      <c r="X17" s="5"/>
      <c r="Y17" s="5"/>
    </row>
    <row r="18" spans="1:25" ht="16.5" x14ac:dyDescent="0.35">
      <c r="A18" s="4" t="s">
        <v>224</v>
      </c>
      <c r="B18" s="5" t="s">
        <v>225</v>
      </c>
      <c r="C18" s="5" t="s">
        <v>75</v>
      </c>
      <c r="D18" s="5" t="s">
        <v>47</v>
      </c>
      <c r="E18" s="5" t="s">
        <v>23</v>
      </c>
      <c r="F18" s="9" t="s">
        <v>30</v>
      </c>
      <c r="G18" s="10" t="s">
        <v>24</v>
      </c>
      <c r="H18" s="5" t="s">
        <v>171</v>
      </c>
      <c r="I18" s="5" t="s">
        <v>226</v>
      </c>
      <c r="J18" s="5" t="s">
        <v>588</v>
      </c>
      <c r="K18" s="5" t="s">
        <v>114</v>
      </c>
      <c r="L18" s="5" t="s">
        <v>227</v>
      </c>
      <c r="M18" s="5" t="s">
        <v>40</v>
      </c>
      <c r="N18" s="5" t="s">
        <v>170</v>
      </c>
      <c r="O18" s="5" t="s">
        <v>228</v>
      </c>
      <c r="P18" s="19" t="s">
        <v>40</v>
      </c>
      <c r="Q18" s="5" t="s">
        <v>229</v>
      </c>
      <c r="R18" s="16" t="s">
        <v>230</v>
      </c>
      <c r="S18" s="20" t="s">
        <v>231</v>
      </c>
      <c r="T18" s="5" t="s">
        <v>232</v>
      </c>
      <c r="U18" s="18">
        <v>37560</v>
      </c>
      <c r="V18" s="5"/>
      <c r="W18" s="5"/>
      <c r="X18" s="5"/>
      <c r="Y18" s="5"/>
    </row>
    <row r="19" spans="1:25" ht="16.5" x14ac:dyDescent="0.35">
      <c r="A19" s="4" t="s">
        <v>233</v>
      </c>
      <c r="B19" s="5" t="s">
        <v>234</v>
      </c>
      <c r="C19" s="5" t="s">
        <v>75</v>
      </c>
      <c r="D19" s="5" t="s">
        <v>47</v>
      </c>
      <c r="E19" s="5" t="s">
        <v>23</v>
      </c>
      <c r="F19" s="9" t="s">
        <v>48</v>
      </c>
      <c r="G19" s="9" t="s">
        <v>34</v>
      </c>
      <c r="H19" s="5" t="s">
        <v>35</v>
      </c>
      <c r="I19" s="5" t="s">
        <v>235</v>
      </c>
      <c r="J19" s="5" t="s">
        <v>588</v>
      </c>
      <c r="K19" s="5" t="s">
        <v>60</v>
      </c>
      <c r="L19" s="5" t="s">
        <v>236</v>
      </c>
      <c r="M19" s="5" t="s">
        <v>40</v>
      </c>
      <c r="N19" s="5" t="s">
        <v>74</v>
      </c>
      <c r="O19" s="5" t="s">
        <v>237</v>
      </c>
      <c r="P19" s="15" t="s">
        <v>238</v>
      </c>
      <c r="Q19" s="5" t="s">
        <v>239</v>
      </c>
      <c r="R19" s="16" t="s">
        <v>240</v>
      </c>
      <c r="S19" s="20" t="s">
        <v>241</v>
      </c>
      <c r="T19" s="5" t="s">
        <v>242</v>
      </c>
      <c r="U19" s="18">
        <v>45047</v>
      </c>
      <c r="V19" s="5"/>
      <c r="W19" s="5"/>
      <c r="X19" s="5"/>
      <c r="Y19" s="5"/>
    </row>
    <row r="20" spans="1:25" ht="16.5" x14ac:dyDescent="0.35">
      <c r="A20" s="4" t="s">
        <v>244</v>
      </c>
      <c r="B20" s="5" t="s">
        <v>245</v>
      </c>
      <c r="C20" s="5" t="s">
        <v>28</v>
      </c>
      <c r="D20" s="5" t="s">
        <v>22</v>
      </c>
      <c r="E20" s="5" t="s">
        <v>29</v>
      </c>
      <c r="F20" s="9" t="s">
        <v>30</v>
      </c>
      <c r="G20" s="10" t="s">
        <v>30</v>
      </c>
      <c r="H20" s="5" t="s">
        <v>171</v>
      </c>
      <c r="I20" s="5" t="s">
        <v>246</v>
      </c>
      <c r="J20" s="5" t="s">
        <v>588</v>
      </c>
      <c r="K20" s="5" t="s">
        <v>247</v>
      </c>
      <c r="L20" s="5" t="s">
        <v>248</v>
      </c>
      <c r="M20" s="5" t="s">
        <v>40</v>
      </c>
      <c r="N20" s="5" t="s">
        <v>74</v>
      </c>
      <c r="O20" s="5" t="s">
        <v>249</v>
      </c>
      <c r="P20" s="15" t="s">
        <v>250</v>
      </c>
      <c r="Q20" s="5" t="s">
        <v>251</v>
      </c>
      <c r="R20" s="17" t="s">
        <v>40</v>
      </c>
      <c r="S20" s="21" t="s">
        <v>252</v>
      </c>
      <c r="T20" s="5" t="s">
        <v>253</v>
      </c>
      <c r="U20" s="18">
        <v>37075</v>
      </c>
      <c r="V20" s="5"/>
      <c r="W20" s="5"/>
      <c r="X20" s="5"/>
      <c r="Y20" s="5"/>
    </row>
    <row r="21" spans="1:25" ht="16.5" x14ac:dyDescent="0.35">
      <c r="A21" s="4" t="s">
        <v>254</v>
      </c>
      <c r="B21" s="5" t="s">
        <v>255</v>
      </c>
      <c r="C21" s="5" t="s">
        <v>53</v>
      </c>
      <c r="D21" s="5" t="s">
        <v>22</v>
      </c>
      <c r="E21" s="5" t="s">
        <v>23</v>
      </c>
      <c r="F21" s="9" t="s">
        <v>30</v>
      </c>
      <c r="G21" s="10" t="s">
        <v>172</v>
      </c>
      <c r="H21" s="5" t="s">
        <v>171</v>
      </c>
      <c r="I21" s="5" t="s">
        <v>256</v>
      </c>
      <c r="J21" s="5" t="s">
        <v>588</v>
      </c>
      <c r="K21" s="5" t="s">
        <v>60</v>
      </c>
      <c r="L21" s="5" t="s">
        <v>257</v>
      </c>
      <c r="M21" s="5" t="s">
        <v>40</v>
      </c>
      <c r="N21" s="5" t="s">
        <v>170</v>
      </c>
      <c r="O21" s="5" t="s">
        <v>258</v>
      </c>
      <c r="P21" s="19" t="s">
        <v>40</v>
      </c>
      <c r="Q21" s="5" t="s">
        <v>259</v>
      </c>
      <c r="R21" s="17" t="s">
        <v>40</v>
      </c>
      <c r="S21" s="17" t="s">
        <v>40</v>
      </c>
      <c r="T21" s="5" t="s">
        <v>260</v>
      </c>
      <c r="U21" s="18">
        <v>36945</v>
      </c>
      <c r="V21" s="5"/>
      <c r="W21" s="5"/>
      <c r="X21" s="5"/>
      <c r="Y21" s="5"/>
    </row>
    <row r="22" spans="1:25" ht="16.5" x14ac:dyDescent="0.35">
      <c r="A22" s="4" t="s">
        <v>261</v>
      </c>
      <c r="B22" s="5" t="s">
        <v>262</v>
      </c>
      <c r="C22" s="5" t="s">
        <v>73</v>
      </c>
      <c r="D22" s="5" t="s">
        <v>22</v>
      </c>
      <c r="E22" s="5" t="s">
        <v>29</v>
      </c>
      <c r="F22" s="9" t="s">
        <v>30</v>
      </c>
      <c r="G22" s="10" t="s">
        <v>30</v>
      </c>
      <c r="H22" s="5" t="s">
        <v>171</v>
      </c>
      <c r="I22" s="5" t="s">
        <v>263</v>
      </c>
      <c r="J22" s="5" t="s">
        <v>588</v>
      </c>
      <c r="K22" s="5" t="s">
        <v>60</v>
      </c>
      <c r="L22" s="5" t="s">
        <v>264</v>
      </c>
      <c r="M22" s="5" t="s">
        <v>40</v>
      </c>
      <c r="N22" s="5" t="s">
        <v>74</v>
      </c>
      <c r="O22" s="5" t="s">
        <v>172</v>
      </c>
      <c r="P22" s="19" t="s">
        <v>40</v>
      </c>
      <c r="Q22" s="5" t="s">
        <v>265</v>
      </c>
      <c r="R22" s="17" t="s">
        <v>40</v>
      </c>
      <c r="S22" s="17" t="s">
        <v>40</v>
      </c>
      <c r="T22" s="5" t="s">
        <v>266</v>
      </c>
      <c r="U22" s="18">
        <v>44382</v>
      </c>
      <c r="V22" s="5"/>
      <c r="W22" s="5"/>
      <c r="X22" s="5"/>
      <c r="Y22" s="5"/>
    </row>
    <row r="23" spans="1:25" ht="16.5" x14ac:dyDescent="0.35">
      <c r="A23" s="4" t="s">
        <v>267</v>
      </c>
      <c r="B23" s="5" t="s">
        <v>268</v>
      </c>
      <c r="C23" s="5" t="s">
        <v>50</v>
      </c>
      <c r="D23" s="5" t="s">
        <v>22</v>
      </c>
      <c r="E23" s="5" t="s">
        <v>51</v>
      </c>
      <c r="F23" s="9" t="s">
        <v>70</v>
      </c>
      <c r="G23" s="10" t="s">
        <v>172</v>
      </c>
      <c r="H23" s="5" t="s">
        <v>35</v>
      </c>
      <c r="I23" s="5" t="s">
        <v>40</v>
      </c>
      <c r="J23" s="5" t="s">
        <v>588</v>
      </c>
      <c r="K23" s="5" t="s">
        <v>114</v>
      </c>
      <c r="L23" s="5" t="s">
        <v>227</v>
      </c>
      <c r="M23" s="5" t="s">
        <v>40</v>
      </c>
      <c r="N23" s="5" t="s">
        <v>170</v>
      </c>
      <c r="O23" s="5" t="s">
        <v>269</v>
      </c>
      <c r="P23" s="15" t="s">
        <v>270</v>
      </c>
      <c r="Q23" s="5" t="s">
        <v>271</v>
      </c>
      <c r="R23" s="17" t="s">
        <v>40</v>
      </c>
      <c r="S23" s="17" t="s">
        <v>40</v>
      </c>
      <c r="T23" s="5" t="s">
        <v>272</v>
      </c>
      <c r="U23" s="18">
        <v>44314</v>
      </c>
      <c r="V23" s="5"/>
      <c r="W23" s="5"/>
      <c r="X23" s="5"/>
      <c r="Y23" s="5"/>
    </row>
    <row r="24" spans="1:25" ht="16.5" x14ac:dyDescent="0.35">
      <c r="A24" s="4" t="s">
        <v>273</v>
      </c>
      <c r="B24" s="5" t="s">
        <v>274</v>
      </c>
      <c r="C24" s="5" t="s">
        <v>58</v>
      </c>
      <c r="D24" s="5" t="s">
        <v>22</v>
      </c>
      <c r="E24" s="5" t="s">
        <v>29</v>
      </c>
      <c r="F24" s="9" t="s">
        <v>54</v>
      </c>
      <c r="G24" s="10" t="s">
        <v>55</v>
      </c>
      <c r="H24" s="5" t="s">
        <v>169</v>
      </c>
      <c r="I24" s="5" t="s">
        <v>275</v>
      </c>
      <c r="J24" s="5" t="s">
        <v>588</v>
      </c>
      <c r="K24" s="5" t="s">
        <v>176</v>
      </c>
      <c r="L24" s="5" t="s">
        <v>276</v>
      </c>
      <c r="M24" s="5" t="s">
        <v>40</v>
      </c>
      <c r="N24" s="5" t="s">
        <v>74</v>
      </c>
      <c r="O24" s="5" t="s">
        <v>277</v>
      </c>
      <c r="P24" s="15" t="s">
        <v>278</v>
      </c>
      <c r="Q24" s="5" t="s">
        <v>279</v>
      </c>
      <c r="R24" s="17" t="s">
        <v>40</v>
      </c>
      <c r="S24" s="17" t="s">
        <v>40</v>
      </c>
      <c r="T24" s="5" t="s">
        <v>280</v>
      </c>
      <c r="U24" s="18">
        <v>44113</v>
      </c>
      <c r="V24" s="5"/>
      <c r="W24" s="5"/>
      <c r="X24" s="5"/>
      <c r="Y24" s="5"/>
    </row>
    <row r="25" spans="1:25" ht="16.5" x14ac:dyDescent="0.35">
      <c r="A25" s="4" t="s">
        <v>281</v>
      </c>
      <c r="B25" s="5" t="s">
        <v>282</v>
      </c>
      <c r="C25" s="5" t="s">
        <v>69</v>
      </c>
      <c r="D25" s="5" t="s">
        <v>47</v>
      </c>
      <c r="E25" s="5" t="s">
        <v>23</v>
      </c>
      <c r="F25" s="9" t="s">
        <v>52</v>
      </c>
      <c r="G25" s="10" t="s">
        <v>30</v>
      </c>
      <c r="H25" s="5" t="s">
        <v>171</v>
      </c>
      <c r="I25" s="5" t="s">
        <v>283</v>
      </c>
      <c r="J25" s="5" t="s">
        <v>588</v>
      </c>
      <c r="K25" s="5" t="s">
        <v>60</v>
      </c>
      <c r="L25" s="5" t="s">
        <v>284</v>
      </c>
      <c r="M25" s="5" t="s">
        <v>40</v>
      </c>
      <c r="N25" s="5" t="s">
        <v>170</v>
      </c>
      <c r="O25" s="5" t="s">
        <v>172</v>
      </c>
      <c r="P25" s="19" t="s">
        <v>40</v>
      </c>
      <c r="Q25" s="5" t="s">
        <v>285</v>
      </c>
      <c r="R25" s="16" t="s">
        <v>286</v>
      </c>
      <c r="S25" s="17" t="s">
        <v>40</v>
      </c>
      <c r="T25" s="5" t="s">
        <v>287</v>
      </c>
      <c r="U25" s="18">
        <v>44084</v>
      </c>
      <c r="V25" s="5"/>
      <c r="W25" s="5"/>
      <c r="X25" s="5"/>
      <c r="Y25" s="5"/>
    </row>
    <row r="26" spans="1:25" ht="16.5" x14ac:dyDescent="0.35">
      <c r="A26" s="4" t="s">
        <v>288</v>
      </c>
      <c r="B26" s="5" t="s">
        <v>289</v>
      </c>
      <c r="C26" s="5" t="s">
        <v>72</v>
      </c>
      <c r="D26" s="5" t="s">
        <v>47</v>
      </c>
      <c r="E26" s="5" t="s">
        <v>23</v>
      </c>
      <c r="F26" s="9" t="s">
        <v>30</v>
      </c>
      <c r="G26" s="10" t="s">
        <v>24</v>
      </c>
      <c r="H26" s="5" t="s">
        <v>171</v>
      </c>
      <c r="I26" s="5" t="s">
        <v>290</v>
      </c>
      <c r="J26" s="5" t="s">
        <v>588</v>
      </c>
      <c r="K26" s="5" t="s">
        <v>176</v>
      </c>
      <c r="L26" s="5" t="s">
        <v>291</v>
      </c>
      <c r="M26" s="5" t="s">
        <v>40</v>
      </c>
      <c r="N26" s="5" t="s">
        <v>74</v>
      </c>
      <c r="O26" s="5" t="s">
        <v>292</v>
      </c>
      <c r="P26" s="15" t="s">
        <v>293</v>
      </c>
      <c r="Q26" s="5" t="s">
        <v>294</v>
      </c>
      <c r="R26" s="16" t="s">
        <v>295</v>
      </c>
      <c r="S26" s="17" t="s">
        <v>40</v>
      </c>
      <c r="T26" s="5" t="s">
        <v>296</v>
      </c>
      <c r="U26" s="18">
        <v>43994</v>
      </c>
      <c r="V26" s="5"/>
      <c r="W26" s="5"/>
      <c r="X26" s="5"/>
      <c r="Y26" s="5"/>
    </row>
    <row r="27" spans="1:25" ht="16.5" x14ac:dyDescent="0.35">
      <c r="A27" s="4" t="s">
        <v>297</v>
      </c>
      <c r="B27" s="5" t="s">
        <v>298</v>
      </c>
      <c r="C27" s="5" t="s">
        <v>58</v>
      </c>
      <c r="D27" s="5" t="s">
        <v>22</v>
      </c>
      <c r="E27" s="5" t="s">
        <v>29</v>
      </c>
      <c r="F27" s="9" t="s">
        <v>48</v>
      </c>
      <c r="G27" s="10" t="s">
        <v>48</v>
      </c>
      <c r="H27" s="5" t="s">
        <v>35</v>
      </c>
      <c r="I27" s="5" t="s">
        <v>40</v>
      </c>
      <c r="J27" s="5" t="s">
        <v>588</v>
      </c>
      <c r="K27" s="5" t="s">
        <v>114</v>
      </c>
      <c r="L27" s="5" t="s">
        <v>299</v>
      </c>
      <c r="M27" s="5" t="s">
        <v>40</v>
      </c>
      <c r="N27" s="5" t="s">
        <v>170</v>
      </c>
      <c r="O27" s="5" t="s">
        <v>300</v>
      </c>
      <c r="P27" s="15" t="s">
        <v>301</v>
      </c>
      <c r="Q27" s="5" t="s">
        <v>302</v>
      </c>
      <c r="R27" s="17" t="s">
        <v>40</v>
      </c>
      <c r="S27" s="17" t="s">
        <v>40</v>
      </c>
      <c r="T27" s="5" t="s">
        <v>303</v>
      </c>
      <c r="U27" s="18">
        <v>43991</v>
      </c>
      <c r="V27" s="5"/>
      <c r="W27" s="5"/>
      <c r="X27" s="5"/>
      <c r="Y27" s="5"/>
    </row>
    <row r="28" spans="1:25" ht="16.5" x14ac:dyDescent="0.35">
      <c r="A28" s="4" t="s">
        <v>304</v>
      </c>
      <c r="B28" s="5" t="s">
        <v>305</v>
      </c>
      <c r="C28" s="5" t="s">
        <v>145</v>
      </c>
      <c r="D28" s="5" t="s">
        <v>22</v>
      </c>
      <c r="E28" s="5" t="s">
        <v>51</v>
      </c>
      <c r="F28" s="9" t="s">
        <v>54</v>
      </c>
      <c r="G28" s="9" t="s">
        <v>54</v>
      </c>
      <c r="H28" s="5" t="s">
        <v>169</v>
      </c>
      <c r="I28" s="5" t="s">
        <v>306</v>
      </c>
      <c r="J28" s="5" t="s">
        <v>588</v>
      </c>
      <c r="K28" s="5" t="s">
        <v>60</v>
      </c>
      <c r="L28" s="5" t="s">
        <v>307</v>
      </c>
      <c r="M28" s="5" t="s">
        <v>40</v>
      </c>
      <c r="N28" s="5" t="s">
        <v>74</v>
      </c>
      <c r="O28" s="5" t="s">
        <v>308</v>
      </c>
      <c r="P28" s="15" t="s">
        <v>309</v>
      </c>
      <c r="Q28" s="5" t="s">
        <v>310</v>
      </c>
      <c r="R28" s="21" t="s">
        <v>311</v>
      </c>
      <c r="S28" s="17" t="s">
        <v>40</v>
      </c>
      <c r="T28" s="5" t="s">
        <v>312</v>
      </c>
      <c r="U28" s="18">
        <v>36006</v>
      </c>
      <c r="V28" s="5"/>
      <c r="W28" s="5"/>
      <c r="X28" s="5"/>
      <c r="Y28" s="5"/>
    </row>
    <row r="29" spans="1:25" ht="16.5" x14ac:dyDescent="0.35">
      <c r="A29" s="4" t="s">
        <v>313</v>
      </c>
      <c r="B29" s="5" t="s">
        <v>314</v>
      </c>
      <c r="C29" s="5" t="s">
        <v>50</v>
      </c>
      <c r="D29" s="5" t="s">
        <v>22</v>
      </c>
      <c r="E29" s="5" t="s">
        <v>51</v>
      </c>
      <c r="F29" s="9" t="s">
        <v>30</v>
      </c>
      <c r="G29" s="9" t="s">
        <v>52</v>
      </c>
      <c r="H29" s="5" t="s">
        <v>171</v>
      </c>
      <c r="I29" s="5" t="s">
        <v>315</v>
      </c>
      <c r="J29" s="5" t="s">
        <v>588</v>
      </c>
      <c r="K29" s="5" t="s">
        <v>247</v>
      </c>
      <c r="L29" s="5" t="s">
        <v>316</v>
      </c>
      <c r="M29" s="5" t="s">
        <v>40</v>
      </c>
      <c r="N29" s="5" t="s">
        <v>170</v>
      </c>
      <c r="O29" s="5" t="s">
        <v>317</v>
      </c>
      <c r="P29" s="15" t="s">
        <v>318</v>
      </c>
      <c r="Q29" s="5" t="s">
        <v>40</v>
      </c>
      <c r="R29" s="17" t="s">
        <v>40</v>
      </c>
      <c r="S29" s="20" t="s">
        <v>319</v>
      </c>
      <c r="T29" s="5" t="s">
        <v>320</v>
      </c>
      <c r="U29" s="18">
        <v>36000</v>
      </c>
      <c r="V29" s="5"/>
      <c r="W29" s="5"/>
      <c r="X29" s="5"/>
      <c r="Y29" s="5"/>
    </row>
    <row r="30" spans="1:25" ht="16.5" x14ac:dyDescent="0.35">
      <c r="A30" s="4" t="s">
        <v>321</v>
      </c>
      <c r="B30" s="5" t="s">
        <v>322</v>
      </c>
      <c r="C30" s="5" t="s">
        <v>75</v>
      </c>
      <c r="D30" s="5" t="s">
        <v>47</v>
      </c>
      <c r="E30" s="5" t="s">
        <v>23</v>
      </c>
      <c r="F30" s="9" t="s">
        <v>24</v>
      </c>
      <c r="G30" s="10" t="s">
        <v>24</v>
      </c>
      <c r="H30" s="5" t="s">
        <v>171</v>
      </c>
      <c r="I30" s="5" t="s">
        <v>40</v>
      </c>
      <c r="J30" s="5" t="s">
        <v>588</v>
      </c>
      <c r="K30" s="5" t="s">
        <v>114</v>
      </c>
      <c r="L30" s="5" t="s">
        <v>323</v>
      </c>
      <c r="M30" s="5" t="s">
        <v>40</v>
      </c>
      <c r="N30" s="5" t="s">
        <v>170</v>
      </c>
      <c r="O30" s="5" t="s">
        <v>324</v>
      </c>
      <c r="P30" s="15" t="s">
        <v>325</v>
      </c>
      <c r="Q30" s="5" t="s">
        <v>40</v>
      </c>
      <c r="R30" s="17" t="s">
        <v>40</v>
      </c>
      <c r="S30" s="17" t="s">
        <v>40</v>
      </c>
      <c r="T30" s="5" t="s">
        <v>326</v>
      </c>
      <c r="U30" s="18">
        <v>43903</v>
      </c>
      <c r="V30" s="5"/>
      <c r="W30" s="5"/>
      <c r="X30" s="5"/>
      <c r="Y30" s="5"/>
    </row>
    <row r="31" spans="1:25" ht="16.5" x14ac:dyDescent="0.35">
      <c r="A31" s="4" t="s">
        <v>327</v>
      </c>
      <c r="B31" s="5" t="s">
        <v>328</v>
      </c>
      <c r="C31" s="5" t="s">
        <v>58</v>
      </c>
      <c r="D31" s="5" t="s">
        <v>22</v>
      </c>
      <c r="E31" s="5" t="s">
        <v>29</v>
      </c>
      <c r="F31" s="9" t="s">
        <v>30</v>
      </c>
      <c r="G31" s="9" t="s">
        <v>52</v>
      </c>
      <c r="H31" s="5" t="s">
        <v>171</v>
      </c>
      <c r="I31" s="5" t="s">
        <v>329</v>
      </c>
      <c r="J31" s="5" t="s">
        <v>588</v>
      </c>
      <c r="K31" s="5" t="s">
        <v>176</v>
      </c>
      <c r="L31" s="5" t="s">
        <v>330</v>
      </c>
      <c r="M31" s="5" t="s">
        <v>40</v>
      </c>
      <c r="N31" s="5" t="s">
        <v>74</v>
      </c>
      <c r="O31" s="5" t="s">
        <v>331</v>
      </c>
      <c r="P31" s="15" t="s">
        <v>332</v>
      </c>
      <c r="Q31" s="5" t="s">
        <v>333</v>
      </c>
      <c r="R31" s="21" t="s">
        <v>334</v>
      </c>
      <c r="S31" s="17" t="s">
        <v>40</v>
      </c>
      <c r="T31" s="5" t="s">
        <v>335</v>
      </c>
      <c r="U31" s="18">
        <v>43879</v>
      </c>
      <c r="V31" s="5"/>
      <c r="W31" s="5"/>
      <c r="X31" s="5"/>
      <c r="Y31" s="5"/>
    </row>
    <row r="32" spans="1:25" ht="16.5" x14ac:dyDescent="0.35">
      <c r="A32" s="4" t="s">
        <v>336</v>
      </c>
      <c r="B32" s="5" t="s">
        <v>337</v>
      </c>
      <c r="C32" s="5" t="s">
        <v>69</v>
      </c>
      <c r="D32" s="5" t="s">
        <v>47</v>
      </c>
      <c r="E32" s="5" t="s">
        <v>23</v>
      </c>
      <c r="F32" s="9" t="s">
        <v>24</v>
      </c>
      <c r="G32" s="10" t="s">
        <v>24</v>
      </c>
      <c r="H32" s="5" t="s">
        <v>171</v>
      </c>
      <c r="I32" s="5" t="s">
        <v>338</v>
      </c>
      <c r="J32" s="5" t="s">
        <v>588</v>
      </c>
      <c r="K32" s="5" t="s">
        <v>176</v>
      </c>
      <c r="L32" s="5" t="s">
        <v>339</v>
      </c>
      <c r="M32" s="5" t="s">
        <v>40</v>
      </c>
      <c r="N32" s="5" t="s">
        <v>170</v>
      </c>
      <c r="O32" s="5" t="s">
        <v>340</v>
      </c>
      <c r="P32" s="15" t="s">
        <v>341</v>
      </c>
      <c r="Q32" s="5" t="s">
        <v>342</v>
      </c>
      <c r="R32" s="21" t="s">
        <v>343</v>
      </c>
      <c r="S32" s="17" t="s">
        <v>40</v>
      </c>
      <c r="T32" s="5" t="s">
        <v>344</v>
      </c>
      <c r="U32" s="18">
        <v>43748</v>
      </c>
      <c r="V32" s="5"/>
      <c r="W32" s="5"/>
      <c r="X32" s="5"/>
      <c r="Y32" s="5"/>
    </row>
    <row r="33" spans="1:25" ht="16.5" x14ac:dyDescent="0.35">
      <c r="A33" s="4" t="s">
        <v>345</v>
      </c>
      <c r="B33" s="5" t="s">
        <v>346</v>
      </c>
      <c r="C33" s="5" t="s">
        <v>73</v>
      </c>
      <c r="D33" s="5" t="s">
        <v>22</v>
      </c>
      <c r="E33" s="5" t="s">
        <v>29</v>
      </c>
      <c r="F33" s="9" t="s">
        <v>55</v>
      </c>
      <c r="G33" s="10" t="s">
        <v>55</v>
      </c>
      <c r="H33" s="5" t="s">
        <v>169</v>
      </c>
      <c r="I33" s="5" t="s">
        <v>347</v>
      </c>
      <c r="J33" s="5" t="s">
        <v>588</v>
      </c>
      <c r="K33" s="5" t="s">
        <v>60</v>
      </c>
      <c r="L33" s="5" t="s">
        <v>348</v>
      </c>
      <c r="M33" s="5" t="s">
        <v>40</v>
      </c>
      <c r="N33" s="5" t="s">
        <v>170</v>
      </c>
      <c r="O33" s="5" t="s">
        <v>349</v>
      </c>
      <c r="P33" s="15" t="s">
        <v>350</v>
      </c>
      <c r="Q33" s="5" t="s">
        <v>351</v>
      </c>
      <c r="R33" s="16" t="s">
        <v>352</v>
      </c>
      <c r="S33" s="21" t="s">
        <v>353</v>
      </c>
      <c r="T33" s="5" t="s">
        <v>354</v>
      </c>
      <c r="U33" s="18">
        <v>43509</v>
      </c>
      <c r="V33" s="5"/>
      <c r="W33" s="5"/>
      <c r="X33" s="5"/>
      <c r="Y33" s="5"/>
    </row>
    <row r="34" spans="1:25" ht="16.5" x14ac:dyDescent="0.35">
      <c r="A34" s="4" t="s">
        <v>355</v>
      </c>
      <c r="B34" s="5" t="s">
        <v>356</v>
      </c>
      <c r="C34" s="5" t="s">
        <v>75</v>
      </c>
      <c r="D34" s="5" t="s">
        <v>47</v>
      </c>
      <c r="E34" s="5" t="s">
        <v>23</v>
      </c>
      <c r="F34" s="9" t="s">
        <v>172</v>
      </c>
      <c r="G34" s="9" t="s">
        <v>172</v>
      </c>
      <c r="H34" s="5" t="s">
        <v>35</v>
      </c>
      <c r="I34" s="5" t="s">
        <v>40</v>
      </c>
      <c r="J34" s="5" t="s">
        <v>588</v>
      </c>
      <c r="K34" s="5" t="s">
        <v>114</v>
      </c>
      <c r="L34" s="5" t="s">
        <v>357</v>
      </c>
      <c r="M34" s="5" t="s">
        <v>40</v>
      </c>
      <c r="N34" s="5" t="s">
        <v>170</v>
      </c>
      <c r="O34" s="5" t="s">
        <v>172</v>
      </c>
      <c r="P34" s="15" t="s">
        <v>358</v>
      </c>
      <c r="Q34" s="5" t="s">
        <v>359</v>
      </c>
      <c r="R34" s="17" t="s">
        <v>40</v>
      </c>
      <c r="S34" s="17" t="s">
        <v>40</v>
      </c>
      <c r="T34" s="5" t="s">
        <v>360</v>
      </c>
      <c r="U34" s="18">
        <v>43339</v>
      </c>
      <c r="V34" s="5"/>
      <c r="W34" s="5"/>
      <c r="X34" s="5"/>
      <c r="Y34" s="5"/>
    </row>
    <row r="35" spans="1:25" ht="16.5" x14ac:dyDescent="0.35">
      <c r="A35" s="4" t="s">
        <v>361</v>
      </c>
      <c r="B35" s="5" t="s">
        <v>362</v>
      </c>
      <c r="C35" s="5" t="s">
        <v>53</v>
      </c>
      <c r="D35" s="5" t="s">
        <v>22</v>
      </c>
      <c r="E35" s="5" t="s">
        <v>23</v>
      </c>
      <c r="F35" s="9" t="s">
        <v>24</v>
      </c>
      <c r="G35" s="10" t="s">
        <v>24</v>
      </c>
      <c r="H35" s="5" t="s">
        <v>171</v>
      </c>
      <c r="I35" s="5" t="s">
        <v>363</v>
      </c>
      <c r="J35" s="5" t="s">
        <v>588</v>
      </c>
      <c r="K35" s="5" t="s">
        <v>60</v>
      </c>
      <c r="L35" s="5" t="s">
        <v>364</v>
      </c>
      <c r="M35" s="5" t="s">
        <v>40</v>
      </c>
      <c r="N35" s="5" t="s">
        <v>74</v>
      </c>
      <c r="O35" s="5" t="s">
        <v>365</v>
      </c>
      <c r="P35" s="15" t="s">
        <v>366</v>
      </c>
      <c r="Q35" s="5" t="s">
        <v>367</v>
      </c>
      <c r="R35" s="20" t="s">
        <v>368</v>
      </c>
      <c r="S35" s="21" t="s">
        <v>369</v>
      </c>
      <c r="T35" s="5" t="s">
        <v>370</v>
      </c>
      <c r="U35" s="18">
        <v>43342</v>
      </c>
      <c r="V35" s="5"/>
      <c r="W35" s="5"/>
      <c r="X35" s="5"/>
      <c r="Y35" s="5"/>
    </row>
    <row r="36" spans="1:25" ht="16.5" x14ac:dyDescent="0.35">
      <c r="A36" s="4" t="s">
        <v>371</v>
      </c>
      <c r="B36" s="5" t="s">
        <v>372</v>
      </c>
      <c r="C36" s="5" t="s">
        <v>69</v>
      </c>
      <c r="D36" s="5" t="s">
        <v>47</v>
      </c>
      <c r="E36" s="5" t="s">
        <v>23</v>
      </c>
      <c r="F36" s="9" t="s">
        <v>54</v>
      </c>
      <c r="G36" s="10" t="s">
        <v>55</v>
      </c>
      <c r="H36" s="5" t="s">
        <v>169</v>
      </c>
      <c r="I36" s="5" t="s">
        <v>373</v>
      </c>
      <c r="J36" s="5" t="s">
        <v>588</v>
      </c>
      <c r="K36" s="5" t="s">
        <v>176</v>
      </c>
      <c r="L36" s="5" t="s">
        <v>374</v>
      </c>
      <c r="M36" s="5" t="s">
        <v>40</v>
      </c>
      <c r="N36" s="5" t="s">
        <v>74</v>
      </c>
      <c r="O36" s="5" t="s">
        <v>375</v>
      </c>
      <c r="P36" s="19" t="s">
        <v>40</v>
      </c>
      <c r="Q36" s="5" t="s">
        <v>40</v>
      </c>
      <c r="R36" s="21" t="s">
        <v>376</v>
      </c>
      <c r="S36" s="17" t="s">
        <v>40</v>
      </c>
      <c r="T36" s="5" t="s">
        <v>377</v>
      </c>
      <c r="U36" s="18">
        <v>39268</v>
      </c>
      <c r="V36" s="5"/>
      <c r="W36" s="5"/>
      <c r="X36" s="5"/>
      <c r="Y36" s="5"/>
    </row>
    <row r="37" spans="1:25" ht="16.5" x14ac:dyDescent="0.35">
      <c r="A37" s="4" t="s">
        <v>378</v>
      </c>
      <c r="B37" s="5" t="s">
        <v>379</v>
      </c>
      <c r="C37" s="5" t="s">
        <v>145</v>
      </c>
      <c r="D37" s="5" t="s">
        <v>22</v>
      </c>
      <c r="E37" s="5" t="s">
        <v>51</v>
      </c>
      <c r="F37" s="9" t="s">
        <v>70</v>
      </c>
      <c r="G37" s="9" t="s">
        <v>34</v>
      </c>
      <c r="H37" s="5" t="s">
        <v>35</v>
      </c>
      <c r="I37" s="5" t="s">
        <v>380</v>
      </c>
      <c r="J37" s="5" t="s">
        <v>588</v>
      </c>
      <c r="K37" s="5" t="s">
        <v>176</v>
      </c>
      <c r="L37" s="5" t="s">
        <v>381</v>
      </c>
      <c r="M37" s="5" t="s">
        <v>40</v>
      </c>
      <c r="N37" s="5" t="s">
        <v>170</v>
      </c>
      <c r="O37" s="5" t="s">
        <v>172</v>
      </c>
      <c r="P37" s="19" t="s">
        <v>40</v>
      </c>
      <c r="Q37" s="5" t="s">
        <v>40</v>
      </c>
      <c r="R37" s="17" t="s">
        <v>40</v>
      </c>
      <c r="S37" s="17" t="s">
        <v>40</v>
      </c>
      <c r="T37" s="5" t="s">
        <v>382</v>
      </c>
      <c r="U37" s="18">
        <v>39147</v>
      </c>
      <c r="V37" s="5"/>
      <c r="W37" s="5"/>
      <c r="X37" s="5"/>
      <c r="Y37" s="5"/>
    </row>
    <row r="38" spans="1:25" ht="16.5" x14ac:dyDescent="0.35">
      <c r="A38" s="4" t="s">
        <v>383</v>
      </c>
      <c r="B38" s="5" t="s">
        <v>384</v>
      </c>
      <c r="C38" s="5" t="s">
        <v>69</v>
      </c>
      <c r="D38" s="5" t="s">
        <v>47</v>
      </c>
      <c r="E38" s="5" t="s">
        <v>23</v>
      </c>
      <c r="F38" s="9" t="s">
        <v>34</v>
      </c>
      <c r="G38" s="10" t="s">
        <v>243</v>
      </c>
      <c r="H38" s="5" t="s">
        <v>35</v>
      </c>
      <c r="I38" s="5" t="s">
        <v>385</v>
      </c>
      <c r="J38" s="5" t="s">
        <v>588</v>
      </c>
      <c r="K38" s="5" t="s">
        <v>60</v>
      </c>
      <c r="L38" s="5" t="s">
        <v>386</v>
      </c>
      <c r="M38" s="5" t="s">
        <v>40</v>
      </c>
      <c r="N38" s="5" t="s">
        <v>170</v>
      </c>
      <c r="O38" s="5" t="s">
        <v>172</v>
      </c>
      <c r="P38" s="19" t="str">
        <f>"+56 9 9976 9151"</f>
        <v>+56 9 9976 9151</v>
      </c>
      <c r="Q38" s="5" t="s">
        <v>387</v>
      </c>
      <c r="R38" s="20" t="s">
        <v>388</v>
      </c>
      <c r="S38" s="20" t="s">
        <v>389</v>
      </c>
      <c r="T38" s="5" t="s">
        <v>390</v>
      </c>
      <c r="U38" s="18">
        <v>42982</v>
      </c>
      <c r="V38" s="5"/>
      <c r="W38" s="5"/>
      <c r="X38" s="5"/>
      <c r="Y38" s="5"/>
    </row>
    <row r="39" spans="1:25" ht="16.5" x14ac:dyDescent="0.35">
      <c r="A39" s="4" t="s">
        <v>391</v>
      </c>
      <c r="B39" s="5" t="s">
        <v>392</v>
      </c>
      <c r="C39" s="5" t="s">
        <v>75</v>
      </c>
      <c r="D39" s="5" t="s">
        <v>47</v>
      </c>
      <c r="E39" s="5" t="s">
        <v>23</v>
      </c>
      <c r="F39" s="9" t="s">
        <v>55</v>
      </c>
      <c r="G39" s="9" t="s">
        <v>54</v>
      </c>
      <c r="H39" s="5" t="s">
        <v>169</v>
      </c>
      <c r="I39" s="5" t="s">
        <v>393</v>
      </c>
      <c r="J39" s="5" t="s">
        <v>588</v>
      </c>
      <c r="K39" s="5" t="s">
        <v>60</v>
      </c>
      <c r="L39" s="5" t="s">
        <v>394</v>
      </c>
      <c r="M39" s="5" t="s">
        <v>40</v>
      </c>
      <c r="N39" s="5" t="s">
        <v>170</v>
      </c>
      <c r="O39" s="5" t="s">
        <v>395</v>
      </c>
      <c r="P39" s="15" t="s">
        <v>396</v>
      </c>
      <c r="Q39" s="5" t="s">
        <v>397</v>
      </c>
      <c r="R39" s="16" t="s">
        <v>398</v>
      </c>
      <c r="S39" s="17" t="s">
        <v>40</v>
      </c>
      <c r="T39" s="5" t="s">
        <v>399</v>
      </c>
      <c r="U39" s="18">
        <v>42803</v>
      </c>
      <c r="V39" s="5"/>
      <c r="W39" s="5"/>
      <c r="X39" s="5"/>
      <c r="Y39" s="5"/>
    </row>
    <row r="40" spans="1:25" ht="16.5" x14ac:dyDescent="0.35">
      <c r="A40" s="4" t="s">
        <v>400</v>
      </c>
      <c r="B40" s="5" t="s">
        <v>401</v>
      </c>
      <c r="C40" s="5" t="s">
        <v>50</v>
      </c>
      <c r="D40" s="5" t="s">
        <v>22</v>
      </c>
      <c r="E40" s="5" t="s">
        <v>51</v>
      </c>
      <c r="F40" s="9" t="s">
        <v>54</v>
      </c>
      <c r="G40" s="9" t="s">
        <v>54</v>
      </c>
      <c r="H40" s="5" t="s">
        <v>169</v>
      </c>
      <c r="I40" s="5" t="s">
        <v>402</v>
      </c>
      <c r="J40" s="5" t="s">
        <v>588</v>
      </c>
      <c r="K40" s="5" t="s">
        <v>60</v>
      </c>
      <c r="L40" s="5" t="s">
        <v>403</v>
      </c>
      <c r="M40" s="5" t="s">
        <v>40</v>
      </c>
      <c r="N40" s="5" t="s">
        <v>74</v>
      </c>
      <c r="O40" s="5" t="s">
        <v>404</v>
      </c>
      <c r="P40" s="15" t="s">
        <v>405</v>
      </c>
      <c r="Q40" s="5" t="s">
        <v>406</v>
      </c>
      <c r="R40" s="21" t="s">
        <v>407</v>
      </c>
      <c r="S40" s="17" t="s">
        <v>40</v>
      </c>
      <c r="T40" s="5" t="s">
        <v>408</v>
      </c>
      <c r="U40" s="18">
        <v>38945</v>
      </c>
      <c r="V40" s="5"/>
      <c r="W40" s="5"/>
      <c r="X40" s="5"/>
      <c r="Y40" s="5"/>
    </row>
    <row r="41" spans="1:25" ht="16.5" x14ac:dyDescent="0.35">
      <c r="A41" s="4" t="s">
        <v>409</v>
      </c>
      <c r="B41" s="5" t="s">
        <v>410</v>
      </c>
      <c r="C41" s="5" t="s">
        <v>53</v>
      </c>
      <c r="D41" s="5" t="s">
        <v>22</v>
      </c>
      <c r="E41" s="5" t="s">
        <v>23</v>
      </c>
      <c r="F41" s="9" t="s">
        <v>48</v>
      </c>
      <c r="G41" s="9" t="s">
        <v>48</v>
      </c>
      <c r="H41" s="5" t="s">
        <v>35</v>
      </c>
      <c r="I41" s="5" t="s">
        <v>411</v>
      </c>
      <c r="J41" s="5" t="s">
        <v>588</v>
      </c>
      <c r="K41" s="5" t="s">
        <v>176</v>
      </c>
      <c r="L41" s="5" t="s">
        <v>412</v>
      </c>
      <c r="M41" s="5" t="s">
        <v>40</v>
      </c>
      <c r="N41" s="5" t="s">
        <v>170</v>
      </c>
      <c r="O41" s="5" t="s">
        <v>413</v>
      </c>
      <c r="P41" s="19" t="s">
        <v>40</v>
      </c>
      <c r="Q41" s="5" t="s">
        <v>40</v>
      </c>
      <c r="R41" s="17" t="s">
        <v>40</v>
      </c>
      <c r="S41" s="17" t="s">
        <v>40</v>
      </c>
      <c r="T41" s="5" t="s">
        <v>414</v>
      </c>
      <c r="U41" s="18">
        <v>38912</v>
      </c>
      <c r="V41" s="5"/>
      <c r="W41" s="5"/>
      <c r="X41" s="5"/>
      <c r="Y41" s="5"/>
    </row>
    <row r="42" spans="1:25" ht="16.5" x14ac:dyDescent="0.35">
      <c r="A42" s="4" t="s">
        <v>415</v>
      </c>
      <c r="B42" s="5" t="s">
        <v>416</v>
      </c>
      <c r="C42" s="5" t="s">
        <v>75</v>
      </c>
      <c r="D42" s="5" t="s">
        <v>47</v>
      </c>
      <c r="E42" s="5" t="s">
        <v>23</v>
      </c>
      <c r="F42" s="9" t="s">
        <v>55</v>
      </c>
      <c r="G42" s="10" t="s">
        <v>55</v>
      </c>
      <c r="H42" s="5" t="s">
        <v>169</v>
      </c>
      <c r="I42" s="5" t="s">
        <v>417</v>
      </c>
      <c r="J42" s="5" t="s">
        <v>588</v>
      </c>
      <c r="K42" s="5" t="s">
        <v>60</v>
      </c>
      <c r="L42" s="5" t="s">
        <v>418</v>
      </c>
      <c r="M42" s="5" t="s">
        <v>40</v>
      </c>
      <c r="N42" s="5" t="s">
        <v>170</v>
      </c>
      <c r="O42" s="5" t="s">
        <v>419</v>
      </c>
      <c r="P42" s="19" t="s">
        <v>40</v>
      </c>
      <c r="Q42" s="5" t="s">
        <v>420</v>
      </c>
      <c r="R42" s="21" t="s">
        <v>421</v>
      </c>
      <c r="S42" s="17" t="s">
        <v>40</v>
      </c>
      <c r="T42" s="5" t="s">
        <v>422</v>
      </c>
      <c r="U42" s="18">
        <v>42549</v>
      </c>
      <c r="V42" s="5"/>
      <c r="W42" s="5"/>
      <c r="X42" s="5"/>
      <c r="Y42" s="5"/>
    </row>
    <row r="43" spans="1:25" ht="16.5" x14ac:dyDescent="0.35">
      <c r="A43" s="4" t="s">
        <v>423</v>
      </c>
      <c r="B43" s="5" t="s">
        <v>424</v>
      </c>
      <c r="C43" s="5" t="s">
        <v>75</v>
      </c>
      <c r="D43" s="5" t="s">
        <v>47</v>
      </c>
      <c r="E43" s="5" t="s">
        <v>23</v>
      </c>
      <c r="F43" s="9" t="s">
        <v>24</v>
      </c>
      <c r="G43" s="10" t="s">
        <v>24</v>
      </c>
      <c r="H43" s="5" t="s">
        <v>171</v>
      </c>
      <c r="I43" s="5" t="s">
        <v>40</v>
      </c>
      <c r="J43" s="5" t="s">
        <v>588</v>
      </c>
      <c r="K43" s="5" t="s">
        <v>60</v>
      </c>
      <c r="L43" s="5" t="s">
        <v>425</v>
      </c>
      <c r="M43" s="5" t="s">
        <v>40</v>
      </c>
      <c r="N43" s="5" t="s">
        <v>170</v>
      </c>
      <c r="O43" s="5" t="s">
        <v>426</v>
      </c>
      <c r="P43" s="15" t="s">
        <v>427</v>
      </c>
      <c r="Q43" s="5" t="s">
        <v>40</v>
      </c>
      <c r="R43" s="17" t="s">
        <v>40</v>
      </c>
      <c r="S43" s="17" t="s">
        <v>40</v>
      </c>
      <c r="T43" s="5" t="s">
        <v>428</v>
      </c>
      <c r="U43" s="18">
        <v>38776</v>
      </c>
      <c r="V43" s="5"/>
      <c r="W43" s="5"/>
      <c r="X43" s="5"/>
      <c r="Y43" s="5"/>
    </row>
    <row r="44" spans="1:25" ht="16.5" x14ac:dyDescent="0.35">
      <c r="A44" s="4" t="s">
        <v>429</v>
      </c>
      <c r="B44" s="5" t="s">
        <v>430</v>
      </c>
      <c r="C44" s="5" t="s">
        <v>73</v>
      </c>
      <c r="D44" s="5" t="s">
        <v>22</v>
      </c>
      <c r="E44" s="5" t="s">
        <v>29</v>
      </c>
      <c r="F44" s="9" t="s">
        <v>70</v>
      </c>
      <c r="G44" s="9" t="s">
        <v>34</v>
      </c>
      <c r="H44" s="5" t="s">
        <v>35</v>
      </c>
      <c r="I44" s="5" t="s">
        <v>40</v>
      </c>
      <c r="J44" s="5" t="s">
        <v>588</v>
      </c>
      <c r="K44" s="5" t="s">
        <v>60</v>
      </c>
      <c r="L44" s="5" t="s">
        <v>431</v>
      </c>
      <c r="M44" s="5" t="s">
        <v>40</v>
      </c>
      <c r="N44" s="5" t="s">
        <v>170</v>
      </c>
      <c r="O44" s="5" t="s">
        <v>432</v>
      </c>
      <c r="P44" s="15" t="s">
        <v>433</v>
      </c>
      <c r="Q44" s="5" t="s">
        <v>434</v>
      </c>
      <c r="R44" s="17" t="s">
        <v>40</v>
      </c>
      <c r="S44" s="17" t="s">
        <v>40</v>
      </c>
      <c r="T44" s="5" t="s">
        <v>435</v>
      </c>
      <c r="U44" s="18">
        <v>41869</v>
      </c>
      <c r="V44" s="5"/>
      <c r="W44" s="5"/>
      <c r="X44" s="5"/>
      <c r="Y44" s="5"/>
    </row>
    <row r="45" spans="1:25" ht="16.5" x14ac:dyDescent="0.35">
      <c r="A45" s="4" t="s">
        <v>436</v>
      </c>
      <c r="B45" s="5" t="s">
        <v>437</v>
      </c>
      <c r="C45" s="5" t="s">
        <v>75</v>
      </c>
      <c r="D45" s="5" t="s">
        <v>47</v>
      </c>
      <c r="E45" s="5" t="s">
        <v>23</v>
      </c>
      <c r="F45" s="9" t="s">
        <v>30</v>
      </c>
      <c r="G45" s="10" t="s">
        <v>172</v>
      </c>
      <c r="H45" s="5" t="s">
        <v>171</v>
      </c>
      <c r="I45" s="5" t="s">
        <v>438</v>
      </c>
      <c r="J45" s="5" t="s">
        <v>588</v>
      </c>
      <c r="K45" s="5" t="s">
        <v>149</v>
      </c>
      <c r="L45" s="5" t="s">
        <v>439</v>
      </c>
      <c r="M45" s="5" t="s">
        <v>40</v>
      </c>
      <c r="N45" s="5" t="s">
        <v>170</v>
      </c>
      <c r="O45" s="5" t="s">
        <v>172</v>
      </c>
      <c r="P45" s="15" t="s">
        <v>440</v>
      </c>
      <c r="Q45" s="5" t="s">
        <v>441</v>
      </c>
      <c r="R45" s="21" t="s">
        <v>442</v>
      </c>
      <c r="S45" s="17" t="s">
        <v>40</v>
      </c>
      <c r="T45" s="5" t="s">
        <v>443</v>
      </c>
      <c r="U45" s="18">
        <v>41801</v>
      </c>
      <c r="V45" s="5"/>
      <c r="W45" s="5"/>
      <c r="X45" s="5"/>
      <c r="Y45" s="5"/>
    </row>
    <row r="46" spans="1:25" ht="16.5" x14ac:dyDescent="0.35">
      <c r="A46" s="4" t="s">
        <v>444</v>
      </c>
      <c r="B46" s="5" t="s">
        <v>445</v>
      </c>
      <c r="C46" s="5" t="s">
        <v>75</v>
      </c>
      <c r="D46" s="5" t="s">
        <v>47</v>
      </c>
      <c r="E46" s="5" t="s">
        <v>23</v>
      </c>
      <c r="F46" s="9" t="s">
        <v>48</v>
      </c>
      <c r="G46" s="9" t="s">
        <v>34</v>
      </c>
      <c r="H46" s="5" t="s">
        <v>35</v>
      </c>
      <c r="I46" s="5" t="s">
        <v>446</v>
      </c>
      <c r="J46" s="5" t="s">
        <v>588</v>
      </c>
      <c r="K46" s="5" t="s">
        <v>60</v>
      </c>
      <c r="L46" s="5" t="s">
        <v>447</v>
      </c>
      <c r="M46" s="5" t="s">
        <v>40</v>
      </c>
      <c r="N46" s="5" t="s">
        <v>170</v>
      </c>
      <c r="O46" s="5" t="s">
        <v>448</v>
      </c>
      <c r="P46" s="15" t="s">
        <v>449</v>
      </c>
      <c r="Q46" s="5" t="s">
        <v>450</v>
      </c>
      <c r="R46" s="21" t="s">
        <v>451</v>
      </c>
      <c r="S46" s="17" t="s">
        <v>40</v>
      </c>
      <c r="T46" s="5" t="s">
        <v>452</v>
      </c>
      <c r="U46" s="18">
        <v>41715</v>
      </c>
      <c r="V46" s="5"/>
      <c r="W46" s="5"/>
      <c r="X46" s="5"/>
      <c r="Y46" s="5"/>
    </row>
    <row r="47" spans="1:25" ht="16.5" x14ac:dyDescent="0.35">
      <c r="A47" s="4" t="s">
        <v>453</v>
      </c>
      <c r="B47" s="5" t="s">
        <v>454</v>
      </c>
      <c r="C47" s="5" t="s">
        <v>28</v>
      </c>
      <c r="D47" s="5" t="s">
        <v>22</v>
      </c>
      <c r="E47" s="5" t="s">
        <v>29</v>
      </c>
      <c r="F47" s="9" t="s">
        <v>52</v>
      </c>
      <c r="G47" s="9" t="s">
        <v>52</v>
      </c>
      <c r="H47" s="5" t="s">
        <v>171</v>
      </c>
      <c r="I47" s="5" t="s">
        <v>455</v>
      </c>
      <c r="J47" s="5" t="s">
        <v>588</v>
      </c>
      <c r="K47" s="5" t="s">
        <v>114</v>
      </c>
      <c r="L47" s="5" t="s">
        <v>456</v>
      </c>
      <c r="M47" s="5" t="s">
        <v>457</v>
      </c>
      <c r="N47" s="5" t="s">
        <v>170</v>
      </c>
      <c r="O47" s="5" t="s">
        <v>458</v>
      </c>
      <c r="P47" s="19" t="str">
        <f>"+56977667004"</f>
        <v>+56977667004</v>
      </c>
      <c r="Q47" s="5" t="s">
        <v>459</v>
      </c>
      <c r="R47" s="20" t="s">
        <v>460</v>
      </c>
      <c r="S47" s="17" t="s">
        <v>40</v>
      </c>
      <c r="T47" s="5" t="s">
        <v>461</v>
      </c>
      <c r="U47" s="18">
        <v>41654</v>
      </c>
      <c r="V47" s="5"/>
      <c r="W47" s="5"/>
      <c r="X47" s="5"/>
      <c r="Y47" s="5"/>
    </row>
    <row r="48" spans="1:25" ht="16.5" x14ac:dyDescent="0.35">
      <c r="A48" s="4" t="s">
        <v>462</v>
      </c>
      <c r="B48" s="5" t="s">
        <v>463</v>
      </c>
      <c r="C48" s="5" t="s">
        <v>58</v>
      </c>
      <c r="D48" s="5" t="s">
        <v>22</v>
      </c>
      <c r="E48" s="5" t="s">
        <v>29</v>
      </c>
      <c r="F48" s="9" t="s">
        <v>30</v>
      </c>
      <c r="G48" s="10" t="s">
        <v>30</v>
      </c>
      <c r="H48" s="5" t="s">
        <v>171</v>
      </c>
      <c r="I48" s="5" t="s">
        <v>464</v>
      </c>
      <c r="J48" s="5" t="s">
        <v>588</v>
      </c>
      <c r="K48" s="5" t="s">
        <v>465</v>
      </c>
      <c r="L48" s="5" t="s">
        <v>466</v>
      </c>
      <c r="M48" s="5" t="s">
        <v>40</v>
      </c>
      <c r="N48" s="5" t="s">
        <v>170</v>
      </c>
      <c r="O48" s="5" t="s">
        <v>467</v>
      </c>
      <c r="P48" s="19" t="s">
        <v>40</v>
      </c>
      <c r="Q48" s="5" t="s">
        <v>40</v>
      </c>
      <c r="R48" s="17" t="s">
        <v>40</v>
      </c>
      <c r="S48" s="17" t="s">
        <v>40</v>
      </c>
      <c r="T48" s="5" t="s">
        <v>468</v>
      </c>
      <c r="U48" s="18">
        <v>41717</v>
      </c>
      <c r="V48" s="5"/>
      <c r="W48" s="5"/>
      <c r="X48" s="5"/>
      <c r="Y48" s="5"/>
    </row>
    <row r="49" spans="1:25" ht="16.5" x14ac:dyDescent="0.35">
      <c r="A49" s="4" t="s">
        <v>469</v>
      </c>
      <c r="B49" s="5" t="s">
        <v>470</v>
      </c>
      <c r="C49" s="5" t="s">
        <v>73</v>
      </c>
      <c r="D49" s="5" t="s">
        <v>22</v>
      </c>
      <c r="E49" s="5" t="s">
        <v>29</v>
      </c>
      <c r="F49" s="9" t="s">
        <v>34</v>
      </c>
      <c r="G49" s="9" t="s">
        <v>52</v>
      </c>
      <c r="H49" s="5" t="s">
        <v>35</v>
      </c>
      <c r="I49" s="5" t="s">
        <v>471</v>
      </c>
      <c r="J49" s="5" t="s">
        <v>588</v>
      </c>
      <c r="K49" s="5" t="s">
        <v>60</v>
      </c>
      <c r="L49" s="5" t="s">
        <v>472</v>
      </c>
      <c r="M49" s="5" t="s">
        <v>40</v>
      </c>
      <c r="N49" s="5" t="s">
        <v>170</v>
      </c>
      <c r="O49" s="5" t="s">
        <v>473</v>
      </c>
      <c r="P49" s="15" t="s">
        <v>474</v>
      </c>
      <c r="Q49" s="5" t="s">
        <v>475</v>
      </c>
      <c r="R49" s="17" t="s">
        <v>40</v>
      </c>
      <c r="S49" s="17" t="s">
        <v>40</v>
      </c>
      <c r="T49" s="5" t="s">
        <v>476</v>
      </c>
      <c r="U49" s="18">
        <v>41472</v>
      </c>
      <c r="V49" s="5"/>
      <c r="W49" s="5"/>
      <c r="X49" s="5"/>
      <c r="Y49" s="5"/>
    </row>
    <row r="50" spans="1:25" ht="16.5" x14ac:dyDescent="0.35">
      <c r="A50" s="4" t="s">
        <v>477</v>
      </c>
      <c r="B50" s="5" t="s">
        <v>478</v>
      </c>
      <c r="C50" s="5" t="s">
        <v>73</v>
      </c>
      <c r="D50" s="5" t="s">
        <v>22</v>
      </c>
      <c r="E50" s="5" t="s">
        <v>29</v>
      </c>
      <c r="F50" s="9" t="s">
        <v>34</v>
      </c>
      <c r="G50" s="9" t="s">
        <v>34</v>
      </c>
      <c r="H50" s="5" t="s">
        <v>35</v>
      </c>
      <c r="I50" s="5" t="s">
        <v>40</v>
      </c>
      <c r="J50" s="5" t="s">
        <v>588</v>
      </c>
      <c r="K50" s="5" t="s">
        <v>60</v>
      </c>
      <c r="L50" s="5" t="s">
        <v>479</v>
      </c>
      <c r="M50" s="5" t="s">
        <v>40</v>
      </c>
      <c r="N50" s="5" t="s">
        <v>170</v>
      </c>
      <c r="O50" s="5" t="s">
        <v>480</v>
      </c>
      <c r="P50" s="15" t="s">
        <v>481</v>
      </c>
      <c r="Q50" s="5" t="s">
        <v>40</v>
      </c>
      <c r="R50" s="17" t="s">
        <v>40</v>
      </c>
      <c r="S50" s="17" t="s">
        <v>40</v>
      </c>
      <c r="T50" s="5" t="s">
        <v>482</v>
      </c>
      <c r="U50" s="18">
        <v>40822</v>
      </c>
      <c r="V50" s="5"/>
      <c r="W50" s="5"/>
      <c r="X50" s="5"/>
      <c r="Y50" s="5"/>
    </row>
    <row r="51" spans="1:25" ht="16.5" x14ac:dyDescent="0.35">
      <c r="A51" s="4" t="s">
        <v>483</v>
      </c>
      <c r="B51" s="5" t="s">
        <v>484</v>
      </c>
      <c r="C51" s="5" t="s">
        <v>69</v>
      </c>
      <c r="D51" s="5" t="s">
        <v>47</v>
      </c>
      <c r="E51" s="5" t="s">
        <v>23</v>
      </c>
      <c r="F51" s="9" t="s">
        <v>52</v>
      </c>
      <c r="G51" s="9" t="s">
        <v>52</v>
      </c>
      <c r="H51" s="5" t="s">
        <v>171</v>
      </c>
      <c r="I51" s="5" t="s">
        <v>40</v>
      </c>
      <c r="J51" s="5" t="s">
        <v>588</v>
      </c>
      <c r="K51" s="5" t="s">
        <v>114</v>
      </c>
      <c r="L51" s="5" t="s">
        <v>485</v>
      </c>
      <c r="M51" s="5" t="s">
        <v>40</v>
      </c>
      <c r="N51" s="5" t="s">
        <v>170</v>
      </c>
      <c r="O51" s="5" t="s">
        <v>486</v>
      </c>
      <c r="P51" s="15" t="s">
        <v>487</v>
      </c>
      <c r="Q51" s="5" t="s">
        <v>40</v>
      </c>
      <c r="R51" s="17" t="s">
        <v>40</v>
      </c>
      <c r="S51" s="17" t="s">
        <v>40</v>
      </c>
      <c r="T51" s="5" t="s">
        <v>488</v>
      </c>
      <c r="U51" s="18">
        <v>41284</v>
      </c>
      <c r="V51" s="5"/>
      <c r="W51" s="5"/>
      <c r="X51" s="5"/>
      <c r="Y51" s="5"/>
    </row>
    <row r="52" spans="1:25" ht="16.5" x14ac:dyDescent="0.35">
      <c r="A52" s="4" t="s">
        <v>489</v>
      </c>
      <c r="B52" s="5" t="s">
        <v>490</v>
      </c>
      <c r="C52" s="5" t="s">
        <v>75</v>
      </c>
      <c r="D52" s="5" t="s">
        <v>47</v>
      </c>
      <c r="E52" s="5" t="s">
        <v>23</v>
      </c>
      <c r="F52" s="9" t="s">
        <v>54</v>
      </c>
      <c r="G52" s="9" t="s">
        <v>54</v>
      </c>
      <c r="H52" s="5" t="s">
        <v>169</v>
      </c>
      <c r="I52" s="5" t="s">
        <v>491</v>
      </c>
      <c r="J52" s="5" t="s">
        <v>588</v>
      </c>
      <c r="K52" s="5" t="s">
        <v>465</v>
      </c>
      <c r="L52" s="5" t="s">
        <v>492</v>
      </c>
      <c r="M52" s="5" t="s">
        <v>40</v>
      </c>
      <c r="N52" s="5" t="s">
        <v>170</v>
      </c>
      <c r="O52" s="5" t="s">
        <v>493</v>
      </c>
      <c r="P52" s="15" t="s">
        <v>494</v>
      </c>
      <c r="Q52" s="5" t="s">
        <v>495</v>
      </c>
      <c r="R52" s="21" t="s">
        <v>496</v>
      </c>
      <c r="S52" s="17" t="s">
        <v>40</v>
      </c>
      <c r="T52" s="5" t="s">
        <v>497</v>
      </c>
      <c r="U52" s="18">
        <v>41228</v>
      </c>
      <c r="V52" s="5"/>
      <c r="W52" s="5"/>
      <c r="X52" s="5"/>
      <c r="Y52" s="5"/>
    </row>
    <row r="53" spans="1:25" ht="16.5" x14ac:dyDescent="0.35">
      <c r="A53" s="4" t="s">
        <v>123</v>
      </c>
      <c r="B53" s="5" t="s">
        <v>498</v>
      </c>
      <c r="C53" s="5" t="s">
        <v>53</v>
      </c>
      <c r="D53" s="5" t="s">
        <v>22</v>
      </c>
      <c r="E53" s="5" t="s">
        <v>23</v>
      </c>
      <c r="F53" s="9" t="s">
        <v>54</v>
      </c>
      <c r="G53" s="10" t="s">
        <v>24</v>
      </c>
      <c r="H53" s="5" t="s">
        <v>169</v>
      </c>
      <c r="I53" s="5" t="s">
        <v>499</v>
      </c>
      <c r="J53" s="5" t="s">
        <v>588</v>
      </c>
      <c r="K53" s="5" t="s">
        <v>176</v>
      </c>
      <c r="L53" s="5" t="s">
        <v>127</v>
      </c>
      <c r="M53" s="5" t="s">
        <v>40</v>
      </c>
      <c r="N53" s="5" t="s">
        <v>170</v>
      </c>
      <c r="O53" s="5" t="s">
        <v>172</v>
      </c>
      <c r="P53" s="15" t="s">
        <v>500</v>
      </c>
      <c r="Q53" s="5" t="s">
        <v>131</v>
      </c>
      <c r="R53" s="21" t="s">
        <v>501</v>
      </c>
      <c r="S53" s="17" t="s">
        <v>40</v>
      </c>
      <c r="T53" s="5" t="s">
        <v>502</v>
      </c>
      <c r="U53" s="18">
        <v>41173</v>
      </c>
      <c r="V53" s="5"/>
      <c r="W53" s="5"/>
      <c r="X53" s="5"/>
      <c r="Y53" s="5"/>
    </row>
    <row r="54" spans="1:25" ht="16.5" x14ac:dyDescent="0.35">
      <c r="A54" s="4" t="s">
        <v>503</v>
      </c>
      <c r="B54" s="5" t="s">
        <v>504</v>
      </c>
      <c r="C54" s="5" t="s">
        <v>505</v>
      </c>
      <c r="D54" s="5" t="s">
        <v>22</v>
      </c>
      <c r="E54" s="5" t="s">
        <v>23</v>
      </c>
      <c r="F54" s="9" t="s">
        <v>54</v>
      </c>
      <c r="G54" s="9" t="s">
        <v>54</v>
      </c>
      <c r="H54" s="5" t="s">
        <v>169</v>
      </c>
      <c r="I54" s="5" t="s">
        <v>40</v>
      </c>
      <c r="J54" s="5" t="s">
        <v>588</v>
      </c>
      <c r="K54" s="5" t="s">
        <v>60</v>
      </c>
      <c r="L54" s="5" t="s">
        <v>506</v>
      </c>
      <c r="M54" s="5" t="s">
        <v>40</v>
      </c>
      <c r="N54" s="5" t="s">
        <v>170</v>
      </c>
      <c r="O54" s="5" t="s">
        <v>507</v>
      </c>
      <c r="P54" s="15" t="s">
        <v>508</v>
      </c>
      <c r="Q54" s="5" t="s">
        <v>509</v>
      </c>
      <c r="R54" s="17" t="s">
        <v>40</v>
      </c>
      <c r="S54" s="17" t="s">
        <v>40</v>
      </c>
      <c r="T54" s="5" t="s">
        <v>510</v>
      </c>
      <c r="U54" s="18">
        <v>41009</v>
      </c>
      <c r="V54" s="5"/>
      <c r="W54" s="5"/>
      <c r="X54" s="5"/>
      <c r="Y54" s="5"/>
    </row>
    <row r="55" spans="1:25" ht="16.5" x14ac:dyDescent="0.35">
      <c r="A55" s="4" t="s">
        <v>511</v>
      </c>
      <c r="B55" s="5" t="s">
        <v>512</v>
      </c>
      <c r="C55" s="5" t="s">
        <v>72</v>
      </c>
      <c r="D55" s="5" t="s">
        <v>47</v>
      </c>
      <c r="E55" s="5" t="s">
        <v>23</v>
      </c>
      <c r="F55" s="9" t="s">
        <v>55</v>
      </c>
      <c r="G55" s="10" t="s">
        <v>55</v>
      </c>
      <c r="H55" s="5" t="s">
        <v>169</v>
      </c>
      <c r="I55" s="5" t="s">
        <v>513</v>
      </c>
      <c r="J55" s="5" t="s">
        <v>588</v>
      </c>
      <c r="K55" s="5" t="s">
        <v>176</v>
      </c>
      <c r="L55" s="5" t="s">
        <v>514</v>
      </c>
      <c r="M55" s="5" t="s">
        <v>40</v>
      </c>
      <c r="N55" s="5" t="s">
        <v>74</v>
      </c>
      <c r="O55" s="5" t="s">
        <v>515</v>
      </c>
      <c r="P55" s="15" t="s">
        <v>516</v>
      </c>
      <c r="Q55" s="5" t="s">
        <v>517</v>
      </c>
      <c r="R55" s="21" t="s">
        <v>518</v>
      </c>
      <c r="S55" s="17" t="s">
        <v>40</v>
      </c>
      <c r="T55" s="5" t="s">
        <v>519</v>
      </c>
      <c r="U55" s="18">
        <v>40920</v>
      </c>
      <c r="V55" s="5"/>
      <c r="W55" s="5"/>
      <c r="X55" s="5"/>
      <c r="Y55" s="5"/>
    </row>
    <row r="56" spans="1:25" ht="16.5" x14ac:dyDescent="0.35">
      <c r="A56" s="4" t="s">
        <v>520</v>
      </c>
      <c r="B56" s="5" t="s">
        <v>521</v>
      </c>
      <c r="C56" s="5" t="s">
        <v>73</v>
      </c>
      <c r="D56" s="5" t="s">
        <v>22</v>
      </c>
      <c r="E56" s="5" t="s">
        <v>29</v>
      </c>
      <c r="F56" s="9" t="s">
        <v>34</v>
      </c>
      <c r="G56" s="9" t="s">
        <v>34</v>
      </c>
      <c r="H56" s="5" t="s">
        <v>35</v>
      </c>
      <c r="I56" s="5" t="s">
        <v>522</v>
      </c>
      <c r="J56" s="5" t="s">
        <v>588</v>
      </c>
      <c r="K56" s="5" t="s">
        <v>60</v>
      </c>
      <c r="L56" s="5" t="s">
        <v>523</v>
      </c>
      <c r="M56" s="5" t="s">
        <v>40</v>
      </c>
      <c r="N56" s="5" t="s">
        <v>170</v>
      </c>
      <c r="O56" s="5" t="s">
        <v>524</v>
      </c>
      <c r="P56" s="15" t="s">
        <v>525</v>
      </c>
      <c r="Q56" s="5" t="s">
        <v>526</v>
      </c>
      <c r="R56" s="21" t="s">
        <v>527</v>
      </c>
      <c r="S56" s="17" t="s">
        <v>40</v>
      </c>
      <c r="T56" s="5" t="s">
        <v>528</v>
      </c>
      <c r="U56" s="18">
        <v>38078</v>
      </c>
      <c r="V56" s="5"/>
      <c r="W56" s="5"/>
      <c r="X56" s="5"/>
      <c r="Y56" s="5"/>
    </row>
    <row r="57" spans="1:25" ht="16.5" x14ac:dyDescent="0.35">
      <c r="A57" s="4" t="s">
        <v>529</v>
      </c>
      <c r="B57" s="5" t="s">
        <v>530</v>
      </c>
      <c r="C57" s="5" t="s">
        <v>73</v>
      </c>
      <c r="D57" s="5" t="s">
        <v>22</v>
      </c>
      <c r="E57" s="5" t="s">
        <v>29</v>
      </c>
      <c r="F57" s="9" t="s">
        <v>34</v>
      </c>
      <c r="G57" s="9" t="s">
        <v>52</v>
      </c>
      <c r="H57" s="5" t="s">
        <v>35</v>
      </c>
      <c r="I57" s="5" t="s">
        <v>531</v>
      </c>
      <c r="J57" s="5" t="s">
        <v>588</v>
      </c>
      <c r="K57" s="5" t="s">
        <v>60</v>
      </c>
      <c r="L57" s="5" t="s">
        <v>532</v>
      </c>
      <c r="M57" s="5" t="s">
        <v>40</v>
      </c>
      <c r="N57" s="5" t="s">
        <v>170</v>
      </c>
      <c r="O57" s="5" t="s">
        <v>533</v>
      </c>
      <c r="P57" s="15" t="s">
        <v>534</v>
      </c>
      <c r="Q57" s="5" t="s">
        <v>535</v>
      </c>
      <c r="R57" s="17" t="s">
        <v>40</v>
      </c>
      <c r="S57" s="20" t="s">
        <v>536</v>
      </c>
      <c r="T57" s="5" t="s">
        <v>537</v>
      </c>
      <c r="U57" s="18">
        <v>40821</v>
      </c>
      <c r="V57" s="5"/>
      <c r="W57" s="5"/>
      <c r="X57" s="5"/>
      <c r="Y57" s="5"/>
    </row>
    <row r="58" spans="1:25" ht="16.5" x14ac:dyDescent="0.35">
      <c r="A58" s="4" t="s">
        <v>538</v>
      </c>
      <c r="B58" s="5" t="s">
        <v>539</v>
      </c>
      <c r="C58" s="5" t="s">
        <v>69</v>
      </c>
      <c r="D58" s="5" t="s">
        <v>47</v>
      </c>
      <c r="E58" s="5" t="s">
        <v>23</v>
      </c>
      <c r="F58" s="9" t="s">
        <v>48</v>
      </c>
      <c r="G58" s="9" t="s">
        <v>48</v>
      </c>
      <c r="H58" s="5" t="s">
        <v>35</v>
      </c>
      <c r="I58" s="5" t="s">
        <v>40</v>
      </c>
      <c r="J58" s="5" t="s">
        <v>588</v>
      </c>
      <c r="K58" s="5" t="s">
        <v>149</v>
      </c>
      <c r="L58" s="5" t="s">
        <v>540</v>
      </c>
      <c r="M58" s="5" t="s">
        <v>40</v>
      </c>
      <c r="N58" s="5" t="s">
        <v>170</v>
      </c>
      <c r="O58" s="5" t="s">
        <v>541</v>
      </c>
      <c r="P58" s="15" t="s">
        <v>542</v>
      </c>
      <c r="Q58" s="5" t="s">
        <v>40</v>
      </c>
      <c r="R58" s="17" t="s">
        <v>40</v>
      </c>
      <c r="S58" s="17" t="s">
        <v>40</v>
      </c>
      <c r="T58" s="5" t="s">
        <v>543</v>
      </c>
      <c r="U58" s="18">
        <v>40756</v>
      </c>
      <c r="V58" s="5"/>
      <c r="W58" s="5"/>
      <c r="X58" s="5"/>
      <c r="Y58" s="5"/>
    </row>
    <row r="59" spans="1:25" ht="16.5" x14ac:dyDescent="0.35">
      <c r="A59" s="4" t="s">
        <v>544</v>
      </c>
      <c r="B59" s="5" t="s">
        <v>545</v>
      </c>
      <c r="C59" s="5" t="s">
        <v>145</v>
      </c>
      <c r="D59" s="5" t="s">
        <v>22</v>
      </c>
      <c r="E59" s="5" t="s">
        <v>51</v>
      </c>
      <c r="F59" s="9" t="s">
        <v>54</v>
      </c>
      <c r="G59" s="10" t="s">
        <v>24</v>
      </c>
      <c r="H59" s="5" t="s">
        <v>169</v>
      </c>
      <c r="I59" s="5" t="s">
        <v>40</v>
      </c>
      <c r="J59" s="5" t="s">
        <v>588</v>
      </c>
      <c r="K59" s="5" t="s">
        <v>176</v>
      </c>
      <c r="L59" s="5" t="s">
        <v>546</v>
      </c>
      <c r="M59" s="5" t="s">
        <v>40</v>
      </c>
      <c r="N59" s="5" t="s">
        <v>74</v>
      </c>
      <c r="O59" s="5" t="s">
        <v>547</v>
      </c>
      <c r="P59" s="15" t="s">
        <v>548</v>
      </c>
      <c r="Q59" s="5" t="s">
        <v>549</v>
      </c>
      <c r="R59" s="17" t="s">
        <v>40</v>
      </c>
      <c r="S59" s="17" t="s">
        <v>40</v>
      </c>
      <c r="T59" s="5" t="s">
        <v>550</v>
      </c>
      <c r="U59" s="18">
        <v>40680</v>
      </c>
      <c r="V59" s="5"/>
      <c r="W59" s="5"/>
      <c r="X59" s="5"/>
      <c r="Y59" s="5"/>
    </row>
    <row r="60" spans="1:25" ht="16.5" x14ac:dyDescent="0.35">
      <c r="A60" s="4" t="s">
        <v>551</v>
      </c>
      <c r="B60" s="5" t="s">
        <v>552</v>
      </c>
      <c r="C60" s="5" t="s">
        <v>53</v>
      </c>
      <c r="D60" s="5" t="s">
        <v>22</v>
      </c>
      <c r="E60" s="5" t="s">
        <v>23</v>
      </c>
      <c r="F60" s="9" t="s">
        <v>52</v>
      </c>
      <c r="G60" s="9" t="s">
        <v>52</v>
      </c>
      <c r="H60" s="5" t="s">
        <v>171</v>
      </c>
      <c r="I60" s="5" t="s">
        <v>553</v>
      </c>
      <c r="J60" s="5" t="s">
        <v>588</v>
      </c>
      <c r="K60" s="5" t="s">
        <v>60</v>
      </c>
      <c r="L60" s="5" t="s">
        <v>554</v>
      </c>
      <c r="M60" s="5" t="s">
        <v>40</v>
      </c>
      <c r="N60" s="5" t="s">
        <v>170</v>
      </c>
      <c r="O60" s="5" t="s">
        <v>555</v>
      </c>
      <c r="P60" s="19" t="s">
        <v>40</v>
      </c>
      <c r="Q60" s="5" t="s">
        <v>40</v>
      </c>
      <c r="R60" s="20" t="s">
        <v>556</v>
      </c>
      <c r="S60" s="17" t="s">
        <v>40</v>
      </c>
      <c r="T60" s="5" t="s">
        <v>557</v>
      </c>
      <c r="U60" s="18">
        <v>40676</v>
      </c>
      <c r="V60" s="5"/>
      <c r="W60" s="5"/>
      <c r="X60" s="5"/>
      <c r="Y60" s="5"/>
    </row>
    <row r="61" spans="1:25" ht="16.5" x14ac:dyDescent="0.35">
      <c r="A61" s="4" t="s">
        <v>558</v>
      </c>
      <c r="B61" s="5" t="s">
        <v>559</v>
      </c>
      <c r="C61" s="5" t="s">
        <v>73</v>
      </c>
      <c r="D61" s="5" t="s">
        <v>22</v>
      </c>
      <c r="E61" s="5" t="s">
        <v>29</v>
      </c>
      <c r="F61" s="9" t="s">
        <v>34</v>
      </c>
      <c r="G61" s="9" t="s">
        <v>52</v>
      </c>
      <c r="H61" s="5" t="s">
        <v>35</v>
      </c>
      <c r="I61" s="5" t="s">
        <v>40</v>
      </c>
      <c r="J61" s="5" t="s">
        <v>588</v>
      </c>
      <c r="K61" s="5" t="s">
        <v>114</v>
      </c>
      <c r="L61" s="5" t="s">
        <v>560</v>
      </c>
      <c r="M61" s="5" t="s">
        <v>40</v>
      </c>
      <c r="N61" s="5" t="s">
        <v>74</v>
      </c>
      <c r="O61" s="5" t="s">
        <v>561</v>
      </c>
      <c r="P61" s="15" t="s">
        <v>562</v>
      </c>
      <c r="Q61" s="5" t="s">
        <v>563</v>
      </c>
      <c r="R61" s="22" t="s">
        <v>40</v>
      </c>
      <c r="S61" s="17" t="s">
        <v>40</v>
      </c>
      <c r="T61" s="5" t="s">
        <v>564</v>
      </c>
      <c r="U61" s="18">
        <v>40484</v>
      </c>
      <c r="V61" s="5"/>
      <c r="W61" s="5"/>
      <c r="X61" s="5"/>
      <c r="Y61" s="5"/>
    </row>
    <row r="62" spans="1:25" ht="16.5" x14ac:dyDescent="0.35">
      <c r="A62" s="4" t="s">
        <v>565</v>
      </c>
      <c r="B62" s="5" t="s">
        <v>566</v>
      </c>
      <c r="C62" s="5" t="s">
        <v>75</v>
      </c>
      <c r="D62" s="5" t="s">
        <v>47</v>
      </c>
      <c r="E62" s="5" t="s">
        <v>23</v>
      </c>
      <c r="F62" s="9" t="s">
        <v>30</v>
      </c>
      <c r="G62" s="10" t="s">
        <v>30</v>
      </c>
      <c r="H62" s="5" t="s">
        <v>171</v>
      </c>
      <c r="I62" s="5" t="s">
        <v>567</v>
      </c>
      <c r="J62" s="5" t="s">
        <v>588</v>
      </c>
      <c r="K62" s="5" t="s">
        <v>176</v>
      </c>
      <c r="L62" s="5" t="s">
        <v>568</v>
      </c>
      <c r="M62" s="5" t="s">
        <v>40</v>
      </c>
      <c r="N62" s="5" t="s">
        <v>170</v>
      </c>
      <c r="O62" s="5" t="s">
        <v>569</v>
      </c>
      <c r="P62" s="15" t="s">
        <v>570</v>
      </c>
      <c r="Q62" s="5" t="s">
        <v>40</v>
      </c>
      <c r="R62" s="17" t="s">
        <v>40</v>
      </c>
      <c r="S62" s="21" t="s">
        <v>571</v>
      </c>
      <c r="T62" s="5" t="s">
        <v>572</v>
      </c>
      <c r="U62" s="18">
        <v>40324</v>
      </c>
      <c r="V62" s="5"/>
      <c r="W62" s="5"/>
      <c r="X62" s="5"/>
      <c r="Y62" s="5"/>
    </row>
    <row r="63" spans="1:25" ht="16.5" x14ac:dyDescent="0.35">
      <c r="A63" s="4" t="s">
        <v>573</v>
      </c>
      <c r="B63" s="5" t="s">
        <v>574</v>
      </c>
      <c r="C63" s="5" t="s">
        <v>72</v>
      </c>
      <c r="D63" s="5" t="s">
        <v>47</v>
      </c>
      <c r="E63" s="5" t="s">
        <v>23</v>
      </c>
      <c r="F63" s="9" t="s">
        <v>55</v>
      </c>
      <c r="G63" s="10" t="s">
        <v>55</v>
      </c>
      <c r="H63" s="5" t="s">
        <v>169</v>
      </c>
      <c r="I63" s="5" t="s">
        <v>575</v>
      </c>
      <c r="J63" s="5" t="s">
        <v>588</v>
      </c>
      <c r="K63" s="5" t="s">
        <v>79</v>
      </c>
      <c r="L63" s="5" t="s">
        <v>576</v>
      </c>
      <c r="M63" s="5" t="s">
        <v>40</v>
      </c>
      <c r="N63" s="5" t="s">
        <v>170</v>
      </c>
      <c r="O63" s="5" t="s">
        <v>577</v>
      </c>
      <c r="P63" s="15" t="s">
        <v>578</v>
      </c>
      <c r="Q63" s="5" t="s">
        <v>579</v>
      </c>
      <c r="R63" s="21" t="s">
        <v>580</v>
      </c>
      <c r="S63" s="17" t="s">
        <v>40</v>
      </c>
      <c r="T63" s="5" t="s">
        <v>581</v>
      </c>
      <c r="U63" s="18">
        <v>39927</v>
      </c>
      <c r="V63" s="5"/>
      <c r="W63" s="5"/>
      <c r="X63" s="5"/>
      <c r="Y63" s="5"/>
    </row>
    <row r="64" spans="1:25" ht="16.5" x14ac:dyDescent="0.35">
      <c r="A64" s="4" t="s">
        <v>582</v>
      </c>
      <c r="B64" s="5" t="s">
        <v>583</v>
      </c>
      <c r="C64" s="5" t="s">
        <v>69</v>
      </c>
      <c r="D64" s="5" t="s">
        <v>47</v>
      </c>
      <c r="E64" s="5" t="s">
        <v>23</v>
      </c>
      <c r="F64" s="9" t="s">
        <v>24</v>
      </c>
      <c r="G64" s="9" t="s">
        <v>54</v>
      </c>
      <c r="H64" s="5" t="s">
        <v>171</v>
      </c>
      <c r="I64" s="5" t="s">
        <v>40</v>
      </c>
      <c r="J64" s="5" t="s">
        <v>588</v>
      </c>
      <c r="K64" s="5" t="s">
        <v>176</v>
      </c>
      <c r="L64" s="5" t="s">
        <v>584</v>
      </c>
      <c r="M64" s="5" t="s">
        <v>40</v>
      </c>
      <c r="N64" s="5" t="s">
        <v>170</v>
      </c>
      <c r="O64" s="5" t="s">
        <v>585</v>
      </c>
      <c r="P64" s="15" t="s">
        <v>586</v>
      </c>
      <c r="Q64" s="5" t="s">
        <v>40</v>
      </c>
      <c r="R64" s="17" t="s">
        <v>40</v>
      </c>
      <c r="S64" s="17" t="s">
        <v>40</v>
      </c>
      <c r="T64" s="5" t="s">
        <v>587</v>
      </c>
      <c r="U64" s="18">
        <v>39652</v>
      </c>
      <c r="V64" s="5"/>
      <c r="W64" s="5"/>
      <c r="X64" s="5"/>
      <c r="Y64" s="5"/>
    </row>
    <row r="65" spans="1:25" ht="16.5" x14ac:dyDescent="0.35">
      <c r="A65" s="23"/>
      <c r="B65" s="14"/>
      <c r="C65" s="14"/>
      <c r="D65" s="14"/>
      <c r="E65" s="14"/>
      <c r="F65" s="24"/>
      <c r="G65" s="26"/>
      <c r="H65" s="14"/>
      <c r="I65" s="14"/>
      <c r="J65" s="14"/>
      <c r="K65" s="14"/>
      <c r="L65" s="14"/>
      <c r="M65" s="14"/>
      <c r="N65" s="14"/>
      <c r="O65" s="14"/>
      <c r="P65" s="27"/>
      <c r="Q65" s="14"/>
      <c r="R65" s="14"/>
      <c r="S65" s="14"/>
      <c r="T65" s="14"/>
      <c r="U65" s="14"/>
      <c r="V65" s="14"/>
      <c r="W65" s="14"/>
      <c r="X65" s="14"/>
      <c r="Y65" s="14"/>
    </row>
    <row r="66" spans="1:25" ht="16.5" x14ac:dyDescent="0.35">
      <c r="A66" s="23"/>
      <c r="B66" s="14"/>
      <c r="C66" s="14"/>
      <c r="D66" s="14"/>
      <c r="E66" s="14"/>
      <c r="F66" s="24"/>
      <c r="G66" s="26"/>
      <c r="H66" s="14"/>
      <c r="I66" s="14"/>
      <c r="J66" s="14"/>
      <c r="K66" s="14"/>
      <c r="L66" s="14"/>
      <c r="M66" s="14"/>
      <c r="N66" s="14"/>
      <c r="O66" s="14"/>
      <c r="P66" s="27"/>
      <c r="Q66" s="14"/>
      <c r="R66" s="14"/>
      <c r="S66" s="14"/>
      <c r="T66" s="14"/>
      <c r="U66" s="14"/>
      <c r="V66" s="14"/>
      <c r="W66" s="14"/>
      <c r="X66" s="14"/>
      <c r="Y66" s="14"/>
    </row>
    <row r="67" spans="1:25" ht="16.5" x14ac:dyDescent="0.35">
      <c r="A67" s="23"/>
      <c r="B67" s="14"/>
      <c r="C67" s="14"/>
      <c r="D67" s="14"/>
      <c r="E67" s="14"/>
      <c r="F67" s="24"/>
      <c r="G67" s="26"/>
      <c r="H67" s="14"/>
      <c r="I67" s="14"/>
      <c r="J67" s="14"/>
      <c r="K67" s="14"/>
      <c r="L67" s="14"/>
      <c r="M67" s="14"/>
      <c r="N67" s="14"/>
      <c r="O67" s="14"/>
      <c r="P67" s="27"/>
      <c r="Q67" s="14"/>
      <c r="R67" s="14"/>
      <c r="S67" s="14"/>
      <c r="T67" s="14"/>
      <c r="U67" s="14"/>
      <c r="V67" s="14"/>
      <c r="W67" s="14"/>
      <c r="X67" s="14"/>
      <c r="Y67" s="14"/>
    </row>
    <row r="68" spans="1:25" ht="16.5" x14ac:dyDescent="0.35">
      <c r="A68" s="23"/>
      <c r="B68" s="14"/>
      <c r="C68" s="14"/>
      <c r="D68" s="14"/>
      <c r="E68" s="14"/>
      <c r="F68" s="24"/>
      <c r="G68" s="26"/>
      <c r="H68" s="14"/>
      <c r="I68" s="14"/>
      <c r="J68" s="14"/>
      <c r="K68" s="14"/>
      <c r="L68" s="14"/>
      <c r="M68" s="14"/>
      <c r="N68" s="14"/>
      <c r="O68" s="14"/>
      <c r="P68" s="27"/>
      <c r="Q68" s="14"/>
      <c r="R68" s="14"/>
      <c r="S68" s="14"/>
      <c r="T68" s="14"/>
      <c r="U68" s="14"/>
      <c r="V68" s="14"/>
      <c r="W68" s="14"/>
      <c r="X68" s="14"/>
      <c r="Y68" s="14"/>
    </row>
    <row r="69" spans="1:25" ht="16.5" x14ac:dyDescent="0.35">
      <c r="A69" s="23"/>
      <c r="B69" s="14"/>
      <c r="C69" s="14"/>
      <c r="D69" s="14"/>
      <c r="E69" s="14"/>
      <c r="F69" s="24"/>
      <c r="G69" s="26"/>
      <c r="H69" s="14"/>
      <c r="I69" s="14"/>
      <c r="J69" s="14"/>
      <c r="K69" s="14"/>
      <c r="L69" s="14"/>
      <c r="M69" s="14"/>
      <c r="N69" s="14"/>
      <c r="O69" s="14"/>
      <c r="P69" s="27"/>
      <c r="Q69" s="14"/>
      <c r="R69" s="14"/>
      <c r="S69" s="14"/>
      <c r="T69" s="14"/>
      <c r="U69" s="14"/>
      <c r="V69" s="14"/>
      <c r="W69" s="14"/>
      <c r="X69" s="14"/>
      <c r="Y69" s="14"/>
    </row>
    <row r="70" spans="1:25" ht="16.5" x14ac:dyDescent="0.35">
      <c r="A70" s="23"/>
      <c r="B70" s="14"/>
      <c r="C70" s="14"/>
      <c r="D70" s="14"/>
      <c r="E70" s="14"/>
      <c r="F70" s="24"/>
      <c r="G70" s="26"/>
      <c r="H70" s="14"/>
      <c r="I70" s="14"/>
      <c r="J70" s="14"/>
      <c r="K70" s="14"/>
      <c r="L70" s="14"/>
      <c r="M70" s="14"/>
      <c r="N70" s="14"/>
      <c r="O70" s="14"/>
      <c r="P70" s="27"/>
      <c r="Q70" s="14"/>
      <c r="R70" s="14"/>
      <c r="S70" s="14"/>
      <c r="T70" s="14"/>
      <c r="U70" s="14"/>
      <c r="V70" s="14"/>
      <c r="W70" s="14"/>
      <c r="X70" s="14"/>
      <c r="Y70" s="14"/>
    </row>
    <row r="71" spans="1:25" ht="16.5" x14ac:dyDescent="0.35">
      <c r="A71" s="23"/>
      <c r="B71" s="14"/>
      <c r="C71" s="14"/>
      <c r="D71" s="14"/>
      <c r="E71" s="14"/>
      <c r="F71" s="24"/>
      <c r="G71" s="26"/>
      <c r="H71" s="14"/>
      <c r="I71" s="14"/>
      <c r="J71" s="14"/>
      <c r="K71" s="14"/>
      <c r="L71" s="14"/>
      <c r="M71" s="14"/>
      <c r="N71" s="14"/>
      <c r="O71" s="14"/>
      <c r="P71" s="27"/>
      <c r="Q71" s="14"/>
      <c r="R71" s="14"/>
      <c r="S71" s="14"/>
      <c r="T71" s="14"/>
      <c r="U71" s="14"/>
      <c r="V71" s="14"/>
      <c r="W71" s="14"/>
      <c r="X71" s="14"/>
      <c r="Y71" s="14"/>
    </row>
    <row r="72" spans="1:25" ht="16.5" x14ac:dyDescent="0.35">
      <c r="A72" s="23"/>
      <c r="B72" s="14"/>
      <c r="C72" s="14"/>
      <c r="D72" s="14"/>
      <c r="E72" s="14"/>
      <c r="F72" s="24"/>
      <c r="G72" s="26"/>
      <c r="H72" s="14"/>
      <c r="I72" s="14"/>
      <c r="J72" s="14"/>
      <c r="K72" s="14"/>
      <c r="L72" s="14"/>
      <c r="M72" s="14"/>
      <c r="N72" s="14"/>
      <c r="O72" s="14"/>
      <c r="P72" s="27"/>
      <c r="Q72" s="14"/>
      <c r="R72" s="14"/>
      <c r="S72" s="14"/>
      <c r="T72" s="14"/>
      <c r="U72" s="14"/>
      <c r="V72" s="14"/>
      <c r="W72" s="14"/>
      <c r="X72" s="14"/>
      <c r="Y72" s="14"/>
    </row>
    <row r="73" spans="1:25" ht="16.5" x14ac:dyDescent="0.35">
      <c r="A73" s="23"/>
      <c r="B73" s="14"/>
      <c r="C73" s="14"/>
      <c r="D73" s="14"/>
      <c r="E73" s="14"/>
      <c r="F73" s="24"/>
      <c r="G73" s="26"/>
      <c r="H73" s="14"/>
      <c r="I73" s="14"/>
      <c r="J73" s="14"/>
      <c r="K73" s="14"/>
      <c r="L73" s="14"/>
      <c r="M73" s="14"/>
      <c r="N73" s="14"/>
      <c r="O73" s="14"/>
      <c r="P73" s="27"/>
      <c r="Q73" s="14"/>
      <c r="R73" s="14"/>
      <c r="S73" s="14"/>
      <c r="T73" s="14"/>
      <c r="U73" s="14"/>
      <c r="V73" s="14"/>
      <c r="W73" s="14"/>
      <c r="X73" s="14"/>
      <c r="Y73" s="14"/>
    </row>
    <row r="74" spans="1:25" ht="16.5" x14ac:dyDescent="0.35">
      <c r="A74" s="23"/>
      <c r="B74" s="14"/>
      <c r="C74" s="14"/>
      <c r="D74" s="14"/>
      <c r="E74" s="14"/>
      <c r="F74" s="24"/>
      <c r="G74" s="26"/>
      <c r="H74" s="14"/>
      <c r="I74" s="14"/>
      <c r="J74" s="14"/>
      <c r="K74" s="14"/>
      <c r="L74" s="14"/>
      <c r="M74" s="14"/>
      <c r="N74" s="14"/>
      <c r="O74" s="14"/>
      <c r="P74" s="27"/>
      <c r="Q74" s="14"/>
      <c r="R74" s="14"/>
      <c r="S74" s="14"/>
      <c r="T74" s="14"/>
      <c r="U74" s="14"/>
      <c r="V74" s="14"/>
      <c r="W74" s="14"/>
      <c r="X74" s="14"/>
      <c r="Y74" s="14"/>
    </row>
    <row r="75" spans="1:25" ht="16.5" x14ac:dyDescent="0.35">
      <c r="A75" s="23"/>
      <c r="B75" s="14"/>
      <c r="C75" s="14"/>
      <c r="D75" s="14"/>
      <c r="E75" s="14"/>
      <c r="F75" s="24"/>
      <c r="G75" s="26"/>
      <c r="H75" s="14"/>
      <c r="I75" s="14"/>
      <c r="J75" s="14"/>
      <c r="K75" s="14"/>
      <c r="L75" s="14"/>
      <c r="M75" s="14"/>
      <c r="N75" s="14"/>
      <c r="O75" s="14"/>
      <c r="P75" s="27"/>
      <c r="Q75" s="14"/>
      <c r="R75" s="14"/>
      <c r="S75" s="14"/>
      <c r="T75" s="14"/>
      <c r="U75" s="14"/>
      <c r="V75" s="14"/>
      <c r="W75" s="14"/>
      <c r="X75" s="14"/>
      <c r="Y75" s="14"/>
    </row>
    <row r="76" spans="1:25" ht="16.5" x14ac:dyDescent="0.35">
      <c r="A76" s="23"/>
      <c r="B76" s="14"/>
      <c r="C76" s="14"/>
      <c r="D76" s="14"/>
      <c r="E76" s="14"/>
      <c r="F76" s="24"/>
      <c r="G76" s="26"/>
      <c r="H76" s="14"/>
      <c r="I76" s="14"/>
      <c r="J76" s="14"/>
      <c r="K76" s="14"/>
      <c r="L76" s="14"/>
      <c r="M76" s="14"/>
      <c r="N76" s="14"/>
      <c r="O76" s="14"/>
      <c r="P76" s="27"/>
      <c r="Q76" s="14"/>
      <c r="R76" s="14"/>
      <c r="S76" s="14"/>
      <c r="T76" s="14"/>
      <c r="U76" s="14"/>
      <c r="V76" s="14"/>
      <c r="W76" s="14"/>
      <c r="X76" s="14"/>
      <c r="Y76" s="14"/>
    </row>
    <row r="77" spans="1:25" ht="16.5" x14ac:dyDescent="0.35">
      <c r="A77" s="23"/>
      <c r="B77" s="14"/>
      <c r="C77" s="14"/>
      <c r="D77" s="14"/>
      <c r="E77" s="14"/>
      <c r="F77" s="24"/>
      <c r="G77" s="26"/>
      <c r="H77" s="14"/>
      <c r="I77" s="14"/>
      <c r="J77" s="14"/>
      <c r="K77" s="14"/>
      <c r="L77" s="14"/>
      <c r="M77" s="14"/>
      <c r="N77" s="14"/>
      <c r="O77" s="14"/>
      <c r="P77" s="27"/>
      <c r="Q77" s="14"/>
      <c r="R77" s="14"/>
      <c r="S77" s="14"/>
      <c r="T77" s="14"/>
      <c r="U77" s="14"/>
      <c r="V77" s="14"/>
      <c r="W77" s="14"/>
      <c r="X77" s="14"/>
      <c r="Y77" s="14"/>
    </row>
    <row r="78" spans="1:25" ht="16.5" x14ac:dyDescent="0.35">
      <c r="A78" s="23"/>
      <c r="B78" s="14"/>
      <c r="C78" s="14"/>
      <c r="D78" s="14"/>
      <c r="E78" s="14"/>
      <c r="F78" s="24"/>
      <c r="G78" s="26"/>
      <c r="H78" s="14"/>
      <c r="I78" s="14"/>
      <c r="J78" s="14"/>
      <c r="K78" s="14"/>
      <c r="L78" s="14"/>
      <c r="M78" s="14"/>
      <c r="N78" s="14"/>
      <c r="O78" s="14"/>
      <c r="P78" s="27"/>
      <c r="Q78" s="14"/>
      <c r="R78" s="14"/>
      <c r="S78" s="14"/>
      <c r="T78" s="14"/>
      <c r="U78" s="14"/>
      <c r="V78" s="14"/>
      <c r="W78" s="14"/>
      <c r="X78" s="14"/>
      <c r="Y78" s="14"/>
    </row>
    <row r="79" spans="1:25" ht="16.5" x14ac:dyDescent="0.35">
      <c r="A79" s="23"/>
      <c r="B79" s="14"/>
      <c r="C79" s="14"/>
      <c r="D79" s="14"/>
      <c r="E79" s="14"/>
      <c r="F79" s="24"/>
      <c r="G79" s="26"/>
      <c r="H79" s="14"/>
      <c r="I79" s="14"/>
      <c r="J79" s="14"/>
      <c r="K79" s="14"/>
      <c r="L79" s="14"/>
      <c r="M79" s="14"/>
      <c r="N79" s="14"/>
      <c r="O79" s="14"/>
      <c r="P79" s="27"/>
      <c r="Q79" s="14"/>
      <c r="R79" s="14"/>
      <c r="S79" s="14"/>
      <c r="T79" s="14"/>
      <c r="U79" s="14"/>
      <c r="V79" s="14"/>
      <c r="W79" s="14"/>
      <c r="X79" s="14"/>
      <c r="Y79" s="14"/>
    </row>
    <row r="80" spans="1:25" ht="16.5" x14ac:dyDescent="0.35">
      <c r="A80" s="23"/>
      <c r="B80" s="14"/>
      <c r="C80" s="14"/>
      <c r="D80" s="14"/>
      <c r="E80" s="14"/>
      <c r="F80" s="24"/>
      <c r="G80" s="26"/>
      <c r="H80" s="14"/>
      <c r="I80" s="14"/>
      <c r="J80" s="14"/>
      <c r="K80" s="14"/>
      <c r="L80" s="14"/>
      <c r="M80" s="14"/>
      <c r="N80" s="14"/>
      <c r="O80" s="14"/>
      <c r="P80" s="27"/>
      <c r="Q80" s="14"/>
      <c r="R80" s="14"/>
      <c r="S80" s="14"/>
      <c r="T80" s="14"/>
      <c r="U80" s="14"/>
      <c r="V80" s="14"/>
      <c r="W80" s="14"/>
      <c r="X80" s="14"/>
      <c r="Y80" s="14"/>
    </row>
    <row r="81" spans="1:25" ht="16.5" x14ac:dyDescent="0.35">
      <c r="A81" s="23"/>
      <c r="B81" s="14"/>
      <c r="C81" s="14"/>
      <c r="D81" s="14"/>
      <c r="E81" s="14"/>
      <c r="F81" s="24"/>
      <c r="G81" s="26"/>
      <c r="H81" s="14"/>
      <c r="I81" s="14"/>
      <c r="J81" s="14"/>
      <c r="K81" s="14"/>
      <c r="L81" s="14"/>
      <c r="M81" s="14"/>
      <c r="N81" s="14"/>
      <c r="O81" s="14"/>
      <c r="P81" s="27"/>
      <c r="Q81" s="14"/>
      <c r="R81" s="14"/>
      <c r="S81" s="14"/>
      <c r="T81" s="14"/>
      <c r="U81" s="14"/>
      <c r="V81" s="14"/>
      <c r="W81" s="14"/>
      <c r="X81" s="14"/>
      <c r="Y81" s="14"/>
    </row>
    <row r="82" spans="1:25" ht="16.5" x14ac:dyDescent="0.35">
      <c r="A82" s="23"/>
      <c r="B82" s="14"/>
      <c r="C82" s="14"/>
      <c r="D82" s="14"/>
      <c r="E82" s="14"/>
      <c r="F82" s="24"/>
      <c r="G82" s="26"/>
      <c r="H82" s="14"/>
      <c r="I82" s="14"/>
      <c r="J82" s="14"/>
      <c r="K82" s="14"/>
      <c r="L82" s="14"/>
      <c r="M82" s="14"/>
      <c r="N82" s="14"/>
      <c r="O82" s="14"/>
      <c r="P82" s="27"/>
      <c r="Q82" s="14"/>
      <c r="R82" s="14"/>
      <c r="S82" s="14"/>
      <c r="T82" s="14"/>
      <c r="U82" s="14"/>
      <c r="V82" s="14"/>
      <c r="W82" s="14"/>
      <c r="X82" s="14"/>
      <c r="Y82" s="14"/>
    </row>
    <row r="83" spans="1:25" ht="16.5" x14ac:dyDescent="0.35">
      <c r="A83" s="23"/>
      <c r="B83" s="14"/>
      <c r="C83" s="14"/>
      <c r="D83" s="14"/>
      <c r="E83" s="14"/>
      <c r="F83" s="24"/>
      <c r="G83" s="26"/>
      <c r="H83" s="14"/>
      <c r="I83" s="14"/>
      <c r="J83" s="14"/>
      <c r="K83" s="14"/>
      <c r="L83" s="14"/>
      <c r="M83" s="14"/>
      <c r="N83" s="14"/>
      <c r="O83" s="14"/>
      <c r="P83" s="27"/>
      <c r="Q83" s="14"/>
      <c r="R83" s="14"/>
      <c r="S83" s="14"/>
      <c r="T83" s="14"/>
      <c r="U83" s="14"/>
      <c r="V83" s="14"/>
      <c r="W83" s="14"/>
      <c r="X83" s="14"/>
      <c r="Y83" s="14"/>
    </row>
    <row r="84" spans="1:25" ht="16.5" x14ac:dyDescent="0.35">
      <c r="A84" s="23"/>
      <c r="B84" s="14"/>
      <c r="C84" s="14"/>
      <c r="D84" s="14"/>
      <c r="E84" s="14"/>
      <c r="F84" s="24"/>
      <c r="G84" s="26"/>
      <c r="H84" s="14"/>
      <c r="I84" s="14"/>
      <c r="J84" s="14"/>
      <c r="K84" s="14"/>
      <c r="L84" s="14"/>
      <c r="M84" s="14"/>
      <c r="N84" s="14"/>
      <c r="O84" s="14"/>
      <c r="P84" s="27"/>
      <c r="Q84" s="14"/>
      <c r="R84" s="14"/>
      <c r="S84" s="14"/>
      <c r="T84" s="14"/>
      <c r="U84" s="14"/>
      <c r="V84" s="14"/>
      <c r="W84" s="14"/>
      <c r="X84" s="14"/>
      <c r="Y84" s="14"/>
    </row>
    <row r="85" spans="1:25" ht="16.5" x14ac:dyDescent="0.35">
      <c r="A85" s="23"/>
      <c r="B85" s="14"/>
      <c r="C85" s="14"/>
      <c r="D85" s="14"/>
      <c r="E85" s="14"/>
      <c r="F85" s="24"/>
      <c r="G85" s="26"/>
      <c r="H85" s="14"/>
      <c r="I85" s="14"/>
      <c r="J85" s="14"/>
      <c r="K85" s="14"/>
      <c r="L85" s="14"/>
      <c r="M85" s="14"/>
      <c r="N85" s="14"/>
      <c r="O85" s="14"/>
      <c r="P85" s="27"/>
      <c r="Q85" s="14"/>
      <c r="R85" s="14"/>
      <c r="S85" s="14"/>
      <c r="T85" s="14"/>
      <c r="U85" s="14"/>
      <c r="V85" s="14"/>
      <c r="W85" s="14"/>
      <c r="X85" s="14"/>
      <c r="Y85" s="14"/>
    </row>
    <row r="86" spans="1:25" ht="16.5" x14ac:dyDescent="0.35">
      <c r="A86" s="23"/>
      <c r="B86" s="14"/>
      <c r="C86" s="14"/>
      <c r="D86" s="14"/>
      <c r="E86" s="14"/>
      <c r="F86" s="24"/>
      <c r="G86" s="26"/>
      <c r="H86" s="14"/>
      <c r="I86" s="14"/>
      <c r="J86" s="14"/>
      <c r="K86" s="14"/>
      <c r="L86" s="14"/>
      <c r="M86" s="14"/>
      <c r="N86" s="14"/>
      <c r="O86" s="14"/>
      <c r="P86" s="27"/>
      <c r="Q86" s="14"/>
      <c r="R86" s="14"/>
      <c r="S86" s="14"/>
      <c r="T86" s="14"/>
      <c r="U86" s="14"/>
      <c r="V86" s="14"/>
      <c r="W86" s="14"/>
      <c r="X86" s="14"/>
      <c r="Y86" s="14"/>
    </row>
    <row r="87" spans="1:25" ht="16.5" x14ac:dyDescent="0.35">
      <c r="A87" s="23"/>
      <c r="B87" s="14"/>
      <c r="C87" s="14"/>
      <c r="D87" s="14"/>
      <c r="E87" s="14"/>
      <c r="F87" s="24"/>
      <c r="G87" s="26"/>
      <c r="H87" s="14"/>
      <c r="I87" s="14"/>
      <c r="J87" s="14"/>
      <c r="K87" s="14"/>
      <c r="L87" s="14"/>
      <c r="M87" s="14"/>
      <c r="N87" s="14"/>
      <c r="O87" s="14"/>
      <c r="P87" s="27"/>
      <c r="Q87" s="14"/>
      <c r="R87" s="14"/>
      <c r="S87" s="14"/>
      <c r="T87" s="14"/>
      <c r="U87" s="14"/>
      <c r="V87" s="14"/>
      <c r="W87" s="14"/>
      <c r="X87" s="14"/>
      <c r="Y87" s="14"/>
    </row>
    <row r="88" spans="1:25" ht="16.5" x14ac:dyDescent="0.35">
      <c r="A88" s="23"/>
      <c r="B88" s="14"/>
      <c r="C88" s="14"/>
      <c r="D88" s="14"/>
      <c r="E88" s="14"/>
      <c r="F88" s="24"/>
      <c r="G88" s="26"/>
      <c r="H88" s="14"/>
      <c r="I88" s="14"/>
      <c r="J88" s="14"/>
      <c r="K88" s="14"/>
      <c r="L88" s="14"/>
      <c r="M88" s="14"/>
      <c r="N88" s="14"/>
      <c r="O88" s="14"/>
      <c r="P88" s="27"/>
      <c r="Q88" s="14"/>
      <c r="R88" s="14"/>
      <c r="S88" s="14"/>
      <c r="T88" s="14"/>
      <c r="U88" s="14"/>
      <c r="V88" s="14"/>
      <c r="W88" s="14"/>
      <c r="X88" s="14"/>
      <c r="Y88" s="14"/>
    </row>
    <row r="89" spans="1:25" ht="16.5" x14ac:dyDescent="0.35">
      <c r="A89" s="23"/>
      <c r="B89" s="14"/>
      <c r="C89" s="14"/>
      <c r="D89" s="14"/>
      <c r="E89" s="14"/>
      <c r="F89" s="24"/>
      <c r="G89" s="26"/>
      <c r="H89" s="14"/>
      <c r="I89" s="14"/>
      <c r="J89" s="14"/>
      <c r="K89" s="14"/>
      <c r="L89" s="14"/>
      <c r="M89" s="14"/>
      <c r="N89" s="14"/>
      <c r="O89" s="14"/>
      <c r="P89" s="27"/>
      <c r="Q89" s="14"/>
      <c r="R89" s="14"/>
      <c r="S89" s="14"/>
      <c r="T89" s="14"/>
      <c r="U89" s="14"/>
      <c r="V89" s="14"/>
      <c r="W89" s="14"/>
      <c r="X89" s="14"/>
      <c r="Y89" s="14"/>
    </row>
    <row r="90" spans="1:25" ht="16.5" x14ac:dyDescent="0.35">
      <c r="A90" s="23"/>
      <c r="B90" s="14"/>
      <c r="C90" s="14"/>
      <c r="D90" s="14"/>
      <c r="E90" s="14"/>
      <c r="F90" s="24"/>
      <c r="G90" s="26"/>
      <c r="H90" s="14"/>
      <c r="I90" s="14"/>
      <c r="J90" s="14"/>
      <c r="K90" s="14"/>
      <c r="L90" s="14"/>
      <c r="M90" s="14"/>
      <c r="N90" s="14"/>
      <c r="O90" s="14"/>
      <c r="P90" s="27"/>
      <c r="Q90" s="14"/>
      <c r="R90" s="14"/>
      <c r="S90" s="14"/>
      <c r="T90" s="14"/>
      <c r="U90" s="14"/>
      <c r="V90" s="14"/>
      <c r="W90" s="14"/>
      <c r="X90" s="14"/>
      <c r="Y90" s="14"/>
    </row>
    <row r="91" spans="1:25" ht="16.5" x14ac:dyDescent="0.35">
      <c r="A91" s="23"/>
      <c r="B91" s="14"/>
      <c r="C91" s="14"/>
      <c r="D91" s="14"/>
      <c r="E91" s="14"/>
      <c r="F91" s="24"/>
      <c r="G91" s="26"/>
      <c r="H91" s="14"/>
      <c r="I91" s="14"/>
      <c r="J91" s="14"/>
      <c r="K91" s="14"/>
      <c r="L91" s="14"/>
      <c r="M91" s="14"/>
      <c r="N91" s="14"/>
      <c r="O91" s="14"/>
      <c r="P91" s="27"/>
      <c r="Q91" s="14"/>
      <c r="R91" s="14"/>
      <c r="S91" s="14"/>
      <c r="T91" s="14"/>
      <c r="U91" s="14"/>
      <c r="V91" s="14"/>
      <c r="W91" s="14"/>
      <c r="X91" s="14"/>
      <c r="Y91" s="14"/>
    </row>
    <row r="92" spans="1:25" ht="16.5" x14ac:dyDescent="0.35">
      <c r="A92" s="23"/>
      <c r="B92" s="14"/>
      <c r="C92" s="14"/>
      <c r="D92" s="14"/>
      <c r="E92" s="14"/>
      <c r="F92" s="24"/>
      <c r="G92" s="26"/>
      <c r="H92" s="14"/>
      <c r="I92" s="14"/>
      <c r="J92" s="14"/>
      <c r="K92" s="14"/>
      <c r="L92" s="14"/>
      <c r="M92" s="14"/>
      <c r="N92" s="14"/>
      <c r="O92" s="14"/>
      <c r="P92" s="27"/>
      <c r="Q92" s="14"/>
      <c r="R92" s="14"/>
      <c r="S92" s="14"/>
      <c r="T92" s="14"/>
      <c r="U92" s="14"/>
      <c r="V92" s="14"/>
      <c r="W92" s="14"/>
      <c r="X92" s="14"/>
      <c r="Y92" s="14"/>
    </row>
    <row r="93" spans="1:25" ht="16.5" x14ac:dyDescent="0.35">
      <c r="A93" s="23"/>
      <c r="B93" s="14"/>
      <c r="C93" s="14"/>
      <c r="D93" s="14"/>
      <c r="E93" s="14"/>
      <c r="F93" s="24"/>
      <c r="G93" s="26"/>
      <c r="H93" s="14"/>
      <c r="I93" s="14"/>
      <c r="J93" s="14"/>
      <c r="K93" s="14"/>
      <c r="L93" s="14"/>
      <c r="M93" s="14"/>
      <c r="N93" s="14"/>
      <c r="O93" s="14"/>
      <c r="P93" s="27"/>
      <c r="Q93" s="14"/>
      <c r="R93" s="14"/>
      <c r="S93" s="14"/>
      <c r="T93" s="14"/>
      <c r="U93" s="14"/>
      <c r="V93" s="14"/>
      <c r="W93" s="14"/>
      <c r="X93" s="14"/>
      <c r="Y93" s="14"/>
    </row>
    <row r="94" spans="1:25" ht="16.5" x14ac:dyDescent="0.35">
      <c r="A94" s="23"/>
      <c r="B94" s="14"/>
      <c r="C94" s="14"/>
      <c r="D94" s="14"/>
      <c r="E94" s="14"/>
      <c r="F94" s="24"/>
      <c r="G94" s="26"/>
      <c r="H94" s="14"/>
      <c r="I94" s="14"/>
      <c r="J94" s="14"/>
      <c r="K94" s="14"/>
      <c r="L94" s="14"/>
      <c r="M94" s="14"/>
      <c r="N94" s="14"/>
      <c r="O94" s="14"/>
      <c r="P94" s="27"/>
      <c r="Q94" s="14"/>
      <c r="R94" s="14"/>
      <c r="S94" s="14"/>
      <c r="T94" s="14"/>
      <c r="U94" s="14"/>
      <c r="V94" s="14"/>
      <c r="W94" s="14"/>
      <c r="X94" s="14"/>
      <c r="Y94" s="14"/>
    </row>
    <row r="95" spans="1:25" x14ac:dyDescent="0.35">
      <c r="A95" s="14"/>
      <c r="B95" s="14"/>
      <c r="C95" s="14"/>
      <c r="D95" s="14"/>
      <c r="E95" s="14"/>
      <c r="F95" s="14"/>
      <c r="G95" s="25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 x14ac:dyDescent="0.35">
      <c r="A96" s="14"/>
      <c r="B96" s="14"/>
      <c r="C96" s="14"/>
      <c r="D96" s="14"/>
      <c r="E96" s="14"/>
      <c r="F96" s="14"/>
      <c r="G96" s="25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1:25" x14ac:dyDescent="0.35">
      <c r="A97" s="14"/>
      <c r="B97" s="14"/>
      <c r="C97" s="14"/>
      <c r="D97" s="14"/>
      <c r="E97" s="14"/>
      <c r="F97" s="14"/>
      <c r="G97" s="25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1:25" x14ac:dyDescent="0.35">
      <c r="A98" s="14"/>
      <c r="B98" s="14"/>
      <c r="C98" s="14"/>
      <c r="D98" s="14"/>
      <c r="E98" s="14"/>
      <c r="F98" s="14"/>
      <c r="G98" s="25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1:25" x14ac:dyDescent="0.35">
      <c r="A99" s="14"/>
      <c r="B99" s="14"/>
      <c r="C99" s="14"/>
      <c r="D99" s="14"/>
      <c r="E99" s="14"/>
      <c r="F99" s="14"/>
      <c r="G99" s="25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1:25" x14ac:dyDescent="0.35">
      <c r="A100" s="14"/>
      <c r="B100" s="14"/>
      <c r="C100" s="14"/>
      <c r="D100" s="14"/>
      <c r="E100" s="14"/>
      <c r="F100" s="14"/>
      <c r="G100" s="25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1:25" x14ac:dyDescent="0.35">
      <c r="A101" s="14"/>
      <c r="B101" s="14"/>
      <c r="C101" s="14"/>
      <c r="D101" s="14"/>
      <c r="E101" s="14"/>
      <c r="F101" s="14"/>
      <c r="G101" s="25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1:25" x14ac:dyDescent="0.35">
      <c r="A102" s="14"/>
      <c r="B102" s="14"/>
      <c r="C102" s="14"/>
      <c r="D102" s="14"/>
      <c r="E102" s="14"/>
      <c r="F102" s="14"/>
      <c r="G102" s="25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1:25" x14ac:dyDescent="0.35">
      <c r="A103" s="14"/>
      <c r="B103" s="14"/>
      <c r="C103" s="14"/>
      <c r="D103" s="14"/>
      <c r="E103" s="14"/>
      <c r="F103" s="14"/>
      <c r="G103" s="25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1:25" x14ac:dyDescent="0.35">
      <c r="A104" s="14"/>
      <c r="B104" s="14"/>
      <c r="C104" s="14"/>
      <c r="D104" s="14"/>
      <c r="E104" s="14"/>
      <c r="F104" s="14"/>
      <c r="G104" s="25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1:25" x14ac:dyDescent="0.35">
      <c r="A105" s="14"/>
      <c r="B105" s="14"/>
      <c r="C105" s="14"/>
      <c r="D105" s="14"/>
      <c r="E105" s="14"/>
      <c r="F105" s="14"/>
      <c r="G105" s="25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1:25" x14ac:dyDescent="0.35">
      <c r="A106" s="14"/>
      <c r="B106" s="14"/>
      <c r="C106" s="14"/>
      <c r="D106" s="14"/>
      <c r="E106" s="14"/>
      <c r="F106" s="14"/>
      <c r="G106" s="25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1:25" x14ac:dyDescent="0.35">
      <c r="A107" s="14"/>
      <c r="B107" s="14"/>
      <c r="C107" s="14"/>
      <c r="D107" s="14"/>
      <c r="E107" s="14"/>
      <c r="F107" s="14"/>
      <c r="G107" s="25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1:25" x14ac:dyDescent="0.35">
      <c r="A108" s="14"/>
      <c r="B108" s="14"/>
      <c r="C108" s="14"/>
      <c r="D108" s="14"/>
      <c r="E108" s="14"/>
      <c r="F108" s="14"/>
      <c r="G108" s="25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spans="1:25" x14ac:dyDescent="0.35">
      <c r="A109" s="14"/>
      <c r="B109" s="14"/>
      <c r="C109" s="14"/>
      <c r="D109" s="14"/>
      <c r="E109" s="14"/>
      <c r="F109" s="14"/>
      <c r="G109" s="25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x14ac:dyDescent="0.35">
      <c r="A110" s="14"/>
      <c r="B110" s="14"/>
      <c r="C110" s="14"/>
      <c r="D110" s="14"/>
      <c r="E110" s="14"/>
      <c r="F110" s="14"/>
      <c r="G110" s="25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spans="1:25" x14ac:dyDescent="0.35">
      <c r="A111" s="14"/>
      <c r="B111" s="14"/>
      <c r="C111" s="14"/>
      <c r="D111" s="14"/>
      <c r="E111" s="14"/>
      <c r="F111" s="14"/>
      <c r="G111" s="25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spans="1:25" x14ac:dyDescent="0.35">
      <c r="A112" s="14"/>
      <c r="B112" s="14"/>
      <c r="C112" s="14"/>
      <c r="D112" s="14"/>
      <c r="E112" s="14"/>
      <c r="F112" s="14"/>
      <c r="G112" s="25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spans="1:25" x14ac:dyDescent="0.35">
      <c r="A113" s="14"/>
      <c r="B113" s="14"/>
      <c r="C113" s="14"/>
      <c r="D113" s="14"/>
      <c r="E113" s="14"/>
      <c r="F113" s="14"/>
      <c r="G113" s="25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spans="1:25" x14ac:dyDescent="0.35">
      <c r="A114" s="14"/>
      <c r="B114" s="14"/>
      <c r="C114" s="14"/>
      <c r="D114" s="14"/>
      <c r="E114" s="14"/>
      <c r="F114" s="14"/>
      <c r="G114" s="25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spans="1:25" x14ac:dyDescent="0.35">
      <c r="A115" s="14"/>
      <c r="B115" s="14"/>
      <c r="C115" s="14"/>
      <c r="D115" s="14"/>
      <c r="E115" s="14"/>
      <c r="F115" s="14"/>
      <c r="G115" s="25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1:25" x14ac:dyDescent="0.35">
      <c r="A116" s="14"/>
      <c r="B116" s="14"/>
      <c r="C116" s="14"/>
      <c r="D116" s="14"/>
      <c r="E116" s="14"/>
      <c r="F116" s="14"/>
      <c r="G116" s="25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5" x14ac:dyDescent="0.35">
      <c r="A117" s="14"/>
      <c r="B117" s="14"/>
      <c r="C117" s="14"/>
      <c r="D117" s="14"/>
      <c r="E117" s="14"/>
      <c r="F117" s="14"/>
      <c r="G117" s="25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1:25" x14ac:dyDescent="0.35">
      <c r="A118" s="14"/>
      <c r="B118" s="14"/>
      <c r="C118" s="14"/>
      <c r="D118" s="14"/>
      <c r="E118" s="14"/>
      <c r="F118" s="14"/>
      <c r="G118" s="25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x14ac:dyDescent="0.35">
      <c r="A119" s="14"/>
      <c r="B119" s="14"/>
      <c r="C119" s="14"/>
      <c r="D119" s="14"/>
      <c r="E119" s="14"/>
      <c r="F119" s="14"/>
      <c r="G119" s="25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25" x14ac:dyDescent="0.35">
      <c r="A120" s="14"/>
      <c r="B120" s="14"/>
      <c r="C120" s="14"/>
      <c r="D120" s="14"/>
      <c r="E120" s="14"/>
      <c r="F120" s="14"/>
      <c r="G120" s="25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25" x14ac:dyDescent="0.35">
      <c r="A121" s="14"/>
      <c r="B121" s="14"/>
      <c r="C121" s="14"/>
      <c r="D121" s="14"/>
      <c r="E121" s="14"/>
      <c r="F121" s="14"/>
      <c r="G121" s="25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 x14ac:dyDescent="0.35">
      <c r="A122" s="14"/>
      <c r="B122" s="14"/>
      <c r="C122" s="14"/>
      <c r="D122" s="14"/>
      <c r="E122" s="14"/>
      <c r="F122" s="14"/>
      <c r="G122" s="25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25" x14ac:dyDescent="0.35">
      <c r="A123" s="14"/>
      <c r="B123" s="14"/>
      <c r="C123" s="14"/>
      <c r="D123" s="14"/>
      <c r="E123" s="14"/>
      <c r="F123" s="14"/>
      <c r="G123" s="25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25" x14ac:dyDescent="0.35">
      <c r="A124" s="14"/>
      <c r="B124" s="14"/>
      <c r="C124" s="14"/>
      <c r="D124" s="14"/>
      <c r="E124" s="14"/>
      <c r="F124" s="14"/>
      <c r="G124" s="25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1:25" x14ac:dyDescent="0.35">
      <c r="A125" s="14"/>
      <c r="B125" s="14"/>
      <c r="C125" s="14"/>
      <c r="D125" s="14"/>
      <c r="E125" s="14"/>
      <c r="F125" s="14"/>
      <c r="G125" s="25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1:25" x14ac:dyDescent="0.35">
      <c r="A126" s="14"/>
      <c r="B126" s="14"/>
      <c r="C126" s="14"/>
      <c r="D126" s="14"/>
      <c r="E126" s="14"/>
      <c r="F126" s="14"/>
      <c r="G126" s="25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1:25" x14ac:dyDescent="0.35">
      <c r="A127" s="14"/>
      <c r="B127" s="14"/>
      <c r="C127" s="14"/>
      <c r="D127" s="14"/>
      <c r="E127" s="14"/>
      <c r="F127" s="14"/>
      <c r="G127" s="25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25" x14ac:dyDescent="0.35">
      <c r="A128" s="14"/>
      <c r="B128" s="14"/>
      <c r="C128" s="14"/>
      <c r="D128" s="14"/>
      <c r="E128" s="14"/>
      <c r="F128" s="14"/>
      <c r="G128" s="25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25" x14ac:dyDescent="0.35">
      <c r="A129" s="14"/>
      <c r="B129" s="14"/>
      <c r="C129" s="14"/>
      <c r="D129" s="14"/>
      <c r="E129" s="14"/>
      <c r="F129" s="14"/>
      <c r="G129" s="25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1:25" x14ac:dyDescent="0.35">
      <c r="A130" s="14"/>
      <c r="B130" s="14"/>
      <c r="C130" s="14"/>
      <c r="D130" s="14"/>
      <c r="E130" s="14"/>
      <c r="F130" s="14"/>
      <c r="G130" s="25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1:25" x14ac:dyDescent="0.35">
      <c r="A131" s="14"/>
      <c r="B131" s="14"/>
      <c r="C131" s="14"/>
      <c r="D131" s="14"/>
      <c r="E131" s="14"/>
      <c r="F131" s="14"/>
      <c r="G131" s="25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1:25" x14ac:dyDescent="0.35">
      <c r="A132" s="14"/>
      <c r="B132" s="14"/>
      <c r="C132" s="14"/>
      <c r="D132" s="14"/>
      <c r="E132" s="14"/>
      <c r="F132" s="14"/>
      <c r="G132" s="25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1:25" x14ac:dyDescent="0.35">
      <c r="A133" s="14"/>
      <c r="B133" s="14"/>
      <c r="C133" s="14"/>
      <c r="D133" s="14"/>
      <c r="E133" s="14"/>
      <c r="F133" s="14"/>
      <c r="G133" s="25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1:25" x14ac:dyDescent="0.35">
      <c r="A134" s="14"/>
      <c r="B134" s="14"/>
      <c r="C134" s="14"/>
      <c r="D134" s="14"/>
      <c r="E134" s="14"/>
      <c r="F134" s="14"/>
      <c r="G134" s="25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1:25" x14ac:dyDescent="0.35">
      <c r="A135" s="14"/>
      <c r="B135" s="14"/>
      <c r="C135" s="14"/>
      <c r="D135" s="14"/>
      <c r="E135" s="14"/>
      <c r="F135" s="14"/>
      <c r="G135" s="25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1:25" x14ac:dyDescent="0.35">
      <c r="A136" s="14"/>
      <c r="B136" s="14"/>
      <c r="C136" s="14"/>
      <c r="D136" s="14"/>
      <c r="E136" s="14"/>
      <c r="F136" s="14"/>
      <c r="G136" s="25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1:25" x14ac:dyDescent="0.35">
      <c r="A137" s="14"/>
      <c r="B137" s="14"/>
      <c r="C137" s="14"/>
      <c r="D137" s="14"/>
      <c r="E137" s="14"/>
      <c r="F137" s="14"/>
      <c r="G137" s="25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1:25" x14ac:dyDescent="0.35">
      <c r="A138" s="14"/>
      <c r="B138" s="14"/>
      <c r="C138" s="14"/>
      <c r="D138" s="14"/>
      <c r="E138" s="14"/>
      <c r="F138" s="14"/>
      <c r="G138" s="25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1:25" x14ac:dyDescent="0.35">
      <c r="A139" s="14"/>
      <c r="B139" s="14"/>
      <c r="C139" s="14"/>
      <c r="D139" s="14"/>
      <c r="E139" s="14"/>
      <c r="F139" s="14"/>
      <c r="G139" s="25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1:25" x14ac:dyDescent="0.35">
      <c r="A140" s="14"/>
      <c r="B140" s="14"/>
      <c r="C140" s="14"/>
      <c r="D140" s="14"/>
      <c r="E140" s="14"/>
      <c r="F140" s="14"/>
      <c r="G140" s="25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1:25" x14ac:dyDescent="0.35">
      <c r="A141" s="14"/>
      <c r="B141" s="14"/>
      <c r="C141" s="14"/>
      <c r="D141" s="14"/>
      <c r="E141" s="14"/>
      <c r="F141" s="14"/>
      <c r="G141" s="25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spans="1:25" x14ac:dyDescent="0.35">
      <c r="A142" s="14"/>
      <c r="B142" s="14"/>
      <c r="C142" s="14"/>
      <c r="D142" s="14"/>
      <c r="E142" s="14"/>
      <c r="F142" s="14"/>
      <c r="G142" s="25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spans="1:25" x14ac:dyDescent="0.35">
      <c r="A143" s="14"/>
      <c r="B143" s="14"/>
      <c r="C143" s="14"/>
      <c r="D143" s="14"/>
      <c r="E143" s="14"/>
      <c r="F143" s="14"/>
      <c r="G143" s="25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spans="1:25" x14ac:dyDescent="0.35">
      <c r="A144" s="14"/>
      <c r="B144" s="14"/>
      <c r="C144" s="14"/>
      <c r="D144" s="14"/>
      <c r="E144" s="14"/>
      <c r="F144" s="14"/>
      <c r="G144" s="25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spans="1:25" x14ac:dyDescent="0.35">
      <c r="A145" s="14"/>
      <c r="B145" s="14"/>
      <c r="C145" s="14"/>
      <c r="D145" s="14"/>
      <c r="E145" s="14"/>
      <c r="F145" s="14"/>
      <c r="G145" s="25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spans="1:25" x14ac:dyDescent="0.35">
      <c r="A146" s="14"/>
      <c r="B146" s="14"/>
      <c r="C146" s="14"/>
      <c r="D146" s="14"/>
      <c r="E146" s="14"/>
      <c r="F146" s="14"/>
      <c r="G146" s="25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spans="1:25" x14ac:dyDescent="0.35">
      <c r="A147" s="14"/>
      <c r="B147" s="14"/>
      <c r="C147" s="14"/>
      <c r="D147" s="14"/>
      <c r="E147" s="14"/>
      <c r="F147" s="14"/>
      <c r="G147" s="25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1:25" x14ac:dyDescent="0.35">
      <c r="A148" s="14"/>
      <c r="B148" s="14"/>
      <c r="C148" s="14"/>
      <c r="D148" s="14"/>
      <c r="E148" s="14"/>
      <c r="F148" s="14"/>
      <c r="G148" s="25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spans="1:25" x14ac:dyDescent="0.35">
      <c r="A149" s="14"/>
      <c r="B149" s="14"/>
      <c r="C149" s="14"/>
      <c r="D149" s="14"/>
      <c r="E149" s="14"/>
      <c r="F149" s="14"/>
      <c r="G149" s="25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spans="1:25" x14ac:dyDescent="0.35">
      <c r="A150" s="14"/>
      <c r="B150" s="14"/>
      <c r="C150" s="14"/>
      <c r="D150" s="14"/>
      <c r="E150" s="14"/>
      <c r="F150" s="14"/>
      <c r="G150" s="25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spans="1:25" x14ac:dyDescent="0.35">
      <c r="A151" s="14"/>
      <c r="B151" s="14"/>
      <c r="C151" s="14"/>
      <c r="D151" s="14"/>
      <c r="E151" s="14"/>
      <c r="F151" s="14"/>
      <c r="G151" s="25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spans="1:25" x14ac:dyDescent="0.35">
      <c r="A152" s="14"/>
      <c r="B152" s="14"/>
      <c r="C152" s="14"/>
      <c r="D152" s="14"/>
      <c r="E152" s="14"/>
      <c r="F152" s="14"/>
      <c r="G152" s="25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spans="1:25" x14ac:dyDescent="0.35">
      <c r="A153" s="14"/>
      <c r="B153" s="14"/>
      <c r="C153" s="14"/>
      <c r="D153" s="14"/>
      <c r="E153" s="14"/>
      <c r="F153" s="14"/>
      <c r="G153" s="25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spans="1:25" x14ac:dyDescent="0.35">
      <c r="A154" s="14"/>
      <c r="B154" s="14"/>
      <c r="C154" s="14"/>
      <c r="D154" s="14"/>
      <c r="E154" s="14"/>
      <c r="F154" s="14"/>
      <c r="G154" s="25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spans="1:25" x14ac:dyDescent="0.35">
      <c r="A155" s="14"/>
      <c r="B155" s="14"/>
      <c r="C155" s="14"/>
      <c r="D155" s="14"/>
      <c r="E155" s="14"/>
      <c r="F155" s="14"/>
      <c r="G155" s="25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spans="1:25" x14ac:dyDescent="0.35">
      <c r="A156" s="14"/>
      <c r="B156" s="14"/>
      <c r="C156" s="14"/>
      <c r="D156" s="14"/>
      <c r="E156" s="14"/>
      <c r="F156" s="14"/>
      <c r="G156" s="25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spans="1:25" x14ac:dyDescent="0.35">
      <c r="A157" s="14"/>
      <c r="B157" s="14"/>
      <c r="C157" s="14"/>
      <c r="D157" s="14"/>
      <c r="E157" s="14"/>
      <c r="F157" s="14"/>
      <c r="G157" s="25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spans="1:25" x14ac:dyDescent="0.35">
      <c r="A158" s="14"/>
      <c r="B158" s="14"/>
      <c r="C158" s="14"/>
      <c r="D158" s="14"/>
      <c r="E158" s="14"/>
      <c r="F158" s="14"/>
      <c r="G158" s="25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spans="1:25" x14ac:dyDescent="0.35">
      <c r="A159" s="14"/>
      <c r="B159" s="14"/>
      <c r="C159" s="14"/>
      <c r="D159" s="14"/>
      <c r="E159" s="14"/>
      <c r="F159" s="14"/>
      <c r="G159" s="25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spans="1:25" x14ac:dyDescent="0.35">
      <c r="A160" s="14"/>
      <c r="B160" s="14"/>
      <c r="C160" s="14"/>
      <c r="D160" s="14"/>
      <c r="E160" s="14"/>
      <c r="F160" s="14"/>
      <c r="G160" s="25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1:25" x14ac:dyDescent="0.35">
      <c r="A161" s="14"/>
      <c r="B161" s="14"/>
      <c r="C161" s="14"/>
      <c r="D161" s="14"/>
      <c r="E161" s="14"/>
      <c r="F161" s="14"/>
      <c r="G161" s="25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spans="1:25" x14ac:dyDescent="0.35">
      <c r="A162" s="14"/>
      <c r="B162" s="14"/>
      <c r="C162" s="14"/>
      <c r="D162" s="14"/>
      <c r="E162" s="14"/>
      <c r="F162" s="14"/>
      <c r="G162" s="25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spans="1:25" x14ac:dyDescent="0.35">
      <c r="A163" s="14"/>
      <c r="B163" s="14"/>
      <c r="C163" s="14"/>
      <c r="D163" s="14"/>
      <c r="E163" s="14"/>
      <c r="F163" s="14"/>
      <c r="G163" s="25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spans="1:25" x14ac:dyDescent="0.35">
      <c r="A164" s="14"/>
      <c r="B164" s="14"/>
      <c r="C164" s="14"/>
      <c r="D164" s="14"/>
      <c r="E164" s="14"/>
      <c r="F164" s="14"/>
      <c r="G164" s="25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1:25" x14ac:dyDescent="0.35">
      <c r="A165" s="14"/>
      <c r="B165" s="14"/>
      <c r="C165" s="14"/>
      <c r="D165" s="14"/>
      <c r="E165" s="14"/>
      <c r="F165" s="14"/>
      <c r="G165" s="25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spans="1:25" x14ac:dyDescent="0.35">
      <c r="A166" s="14"/>
      <c r="B166" s="14"/>
      <c r="C166" s="14"/>
      <c r="D166" s="14"/>
      <c r="E166" s="14"/>
      <c r="F166" s="14"/>
      <c r="G166" s="25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spans="1:25" x14ac:dyDescent="0.35">
      <c r="A167" s="14"/>
      <c r="B167" s="14"/>
      <c r="C167" s="14"/>
      <c r="D167" s="14"/>
      <c r="E167" s="14"/>
      <c r="F167" s="14"/>
      <c r="G167" s="25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spans="1:25" x14ac:dyDescent="0.35">
      <c r="A168" s="14"/>
      <c r="B168" s="14"/>
      <c r="C168" s="14"/>
      <c r="D168" s="14"/>
      <c r="E168" s="14"/>
      <c r="F168" s="14"/>
      <c r="G168" s="25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spans="1:25" x14ac:dyDescent="0.35">
      <c r="A169" s="14"/>
      <c r="B169" s="14"/>
      <c r="C169" s="14"/>
      <c r="D169" s="14"/>
      <c r="E169" s="14"/>
      <c r="F169" s="14"/>
      <c r="G169" s="25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spans="1:25" x14ac:dyDescent="0.35">
      <c r="A170" s="14"/>
      <c r="B170" s="14"/>
      <c r="C170" s="14"/>
      <c r="D170" s="14"/>
      <c r="E170" s="14"/>
      <c r="F170" s="14"/>
      <c r="G170" s="25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spans="1:25" x14ac:dyDescent="0.35">
      <c r="A171" s="14"/>
      <c r="B171" s="14"/>
      <c r="C171" s="14"/>
      <c r="D171" s="14"/>
      <c r="E171" s="14"/>
      <c r="F171" s="14"/>
      <c r="G171" s="25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1:25" x14ac:dyDescent="0.35">
      <c r="A172" s="14"/>
      <c r="B172" s="14"/>
      <c r="C172" s="14"/>
      <c r="D172" s="14"/>
      <c r="E172" s="14"/>
      <c r="F172" s="14"/>
      <c r="G172" s="25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spans="1:25" x14ac:dyDescent="0.35">
      <c r="A173" s="14"/>
      <c r="B173" s="14"/>
      <c r="C173" s="14"/>
      <c r="D173" s="14"/>
      <c r="E173" s="14"/>
      <c r="F173" s="14"/>
      <c r="G173" s="25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spans="1:25" x14ac:dyDescent="0.35">
      <c r="A174" s="14"/>
      <c r="B174" s="14"/>
      <c r="C174" s="14"/>
      <c r="D174" s="14"/>
      <c r="E174" s="14"/>
      <c r="F174" s="14"/>
      <c r="G174" s="25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spans="1:25" x14ac:dyDescent="0.35">
      <c r="A175" s="14"/>
      <c r="B175" s="14"/>
      <c r="C175" s="14"/>
      <c r="D175" s="14"/>
      <c r="E175" s="14"/>
      <c r="F175" s="14"/>
      <c r="G175" s="25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spans="1:25" x14ac:dyDescent="0.35">
      <c r="A176" s="14"/>
      <c r="B176" s="14"/>
      <c r="C176" s="14"/>
      <c r="D176" s="14"/>
      <c r="E176" s="14"/>
      <c r="F176" s="14"/>
      <c r="G176" s="25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spans="1:25" x14ac:dyDescent="0.35">
      <c r="A177" s="14"/>
      <c r="B177" s="14"/>
      <c r="C177" s="14"/>
      <c r="D177" s="14"/>
      <c r="E177" s="14"/>
      <c r="F177" s="14"/>
      <c r="G177" s="25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spans="1:25" x14ac:dyDescent="0.35">
      <c r="A178" s="14"/>
      <c r="B178" s="14"/>
      <c r="C178" s="14"/>
      <c r="D178" s="14"/>
      <c r="E178" s="14"/>
      <c r="F178" s="14"/>
      <c r="G178" s="25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spans="1:25" x14ac:dyDescent="0.35">
      <c r="A179" s="14"/>
      <c r="B179" s="14"/>
      <c r="C179" s="14"/>
      <c r="D179" s="14"/>
      <c r="E179" s="14"/>
      <c r="F179" s="14"/>
      <c r="G179" s="25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spans="1:25" x14ac:dyDescent="0.35">
      <c r="A180" s="14"/>
      <c r="B180" s="14"/>
      <c r="C180" s="14"/>
      <c r="D180" s="14"/>
      <c r="E180" s="14"/>
      <c r="F180" s="14"/>
      <c r="G180" s="25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spans="1:25" x14ac:dyDescent="0.35">
      <c r="A181" s="14"/>
      <c r="B181" s="14"/>
      <c r="C181" s="14"/>
      <c r="D181" s="14"/>
      <c r="E181" s="14"/>
      <c r="F181" s="14"/>
      <c r="G181" s="25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spans="1:25" x14ac:dyDescent="0.35">
      <c r="A182" s="14"/>
      <c r="B182" s="14"/>
      <c r="C182" s="14"/>
      <c r="D182" s="14"/>
      <c r="E182" s="14"/>
      <c r="F182" s="14"/>
      <c r="G182" s="25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spans="1:25" x14ac:dyDescent="0.35">
      <c r="A183" s="14"/>
      <c r="B183" s="14"/>
      <c r="C183" s="14"/>
      <c r="D183" s="14"/>
      <c r="E183" s="14"/>
      <c r="F183" s="14"/>
      <c r="G183" s="25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spans="1:25" x14ac:dyDescent="0.35">
      <c r="A184" s="14"/>
      <c r="B184" s="14"/>
      <c r="C184" s="14"/>
      <c r="D184" s="14"/>
      <c r="E184" s="14"/>
      <c r="F184" s="14"/>
      <c r="G184" s="25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1:25" x14ac:dyDescent="0.35">
      <c r="A185" s="14"/>
      <c r="B185" s="14"/>
      <c r="C185" s="14"/>
      <c r="D185" s="14"/>
      <c r="E185" s="14"/>
      <c r="F185" s="14"/>
      <c r="G185" s="25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1:25" x14ac:dyDescent="0.35">
      <c r="A186" s="14"/>
      <c r="B186" s="14"/>
      <c r="C186" s="14"/>
      <c r="D186" s="14"/>
      <c r="E186" s="14"/>
      <c r="F186" s="14"/>
      <c r="G186" s="25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spans="1:25" x14ac:dyDescent="0.35">
      <c r="A187" s="14"/>
      <c r="B187" s="14"/>
      <c r="C187" s="14"/>
      <c r="D187" s="14"/>
      <c r="E187" s="14"/>
      <c r="F187" s="14"/>
      <c r="G187" s="25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spans="1:25" x14ac:dyDescent="0.35">
      <c r="A188" s="14"/>
      <c r="B188" s="14"/>
      <c r="C188" s="14"/>
      <c r="D188" s="14"/>
      <c r="E188" s="14"/>
      <c r="F188" s="14"/>
      <c r="G188" s="25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spans="1:25" x14ac:dyDescent="0.35">
      <c r="A189" s="14"/>
      <c r="B189" s="14"/>
      <c r="C189" s="14"/>
      <c r="D189" s="14"/>
      <c r="E189" s="14"/>
      <c r="F189" s="14"/>
      <c r="G189" s="25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spans="1:25" x14ac:dyDescent="0.35">
      <c r="A190" s="14"/>
      <c r="B190" s="14"/>
      <c r="C190" s="14"/>
      <c r="D190" s="14"/>
      <c r="E190" s="14"/>
      <c r="F190" s="14"/>
      <c r="G190" s="25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spans="1:25" x14ac:dyDescent="0.35">
      <c r="A191" s="14"/>
      <c r="B191" s="14"/>
      <c r="C191" s="14"/>
      <c r="D191" s="14"/>
      <c r="E191" s="14"/>
      <c r="F191" s="14"/>
      <c r="G191" s="25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spans="1:25" x14ac:dyDescent="0.35">
      <c r="A192" s="14"/>
      <c r="B192" s="14"/>
      <c r="C192" s="14"/>
      <c r="D192" s="14"/>
      <c r="E192" s="14"/>
      <c r="F192" s="14"/>
      <c r="G192" s="25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spans="1:25" x14ac:dyDescent="0.35">
      <c r="A193" s="14"/>
      <c r="B193" s="14"/>
      <c r="C193" s="14"/>
      <c r="D193" s="14"/>
      <c r="E193" s="14"/>
      <c r="F193" s="14"/>
      <c r="G193" s="25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spans="1:25" x14ac:dyDescent="0.35">
      <c r="A194" s="14"/>
      <c r="B194" s="14"/>
      <c r="C194" s="14"/>
      <c r="D194" s="14"/>
      <c r="E194" s="14"/>
      <c r="F194" s="14"/>
      <c r="G194" s="25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spans="1:25" x14ac:dyDescent="0.35">
      <c r="A195" s="14"/>
      <c r="B195" s="14"/>
      <c r="C195" s="14"/>
      <c r="D195" s="14"/>
      <c r="E195" s="14"/>
      <c r="F195" s="14"/>
      <c r="G195" s="25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spans="1:25" x14ac:dyDescent="0.35">
      <c r="A196" s="14"/>
      <c r="B196" s="14"/>
      <c r="C196" s="14"/>
      <c r="D196" s="14"/>
      <c r="E196" s="14"/>
      <c r="F196" s="14"/>
      <c r="G196" s="25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spans="1:25" x14ac:dyDescent="0.35">
      <c r="A197" s="14"/>
      <c r="B197" s="14"/>
      <c r="C197" s="14"/>
      <c r="D197" s="14"/>
      <c r="E197" s="14"/>
      <c r="F197" s="14"/>
      <c r="G197" s="25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spans="1:25" x14ac:dyDescent="0.35">
      <c r="A198" s="14"/>
      <c r="B198" s="14"/>
      <c r="C198" s="14"/>
      <c r="D198" s="14"/>
      <c r="E198" s="14"/>
      <c r="F198" s="14"/>
      <c r="G198" s="25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spans="1:25" x14ac:dyDescent="0.35">
      <c r="A199" s="14"/>
      <c r="B199" s="14"/>
      <c r="C199" s="14"/>
      <c r="D199" s="14"/>
      <c r="E199" s="14"/>
      <c r="F199" s="14"/>
      <c r="G199" s="25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spans="1:25" x14ac:dyDescent="0.35">
      <c r="A200" s="14"/>
      <c r="B200" s="14"/>
      <c r="C200" s="14"/>
      <c r="D200" s="14"/>
      <c r="E200" s="14"/>
      <c r="F200" s="14"/>
      <c r="G200" s="25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spans="1:25" x14ac:dyDescent="0.35">
      <c r="A201" s="14"/>
      <c r="B201" s="14"/>
      <c r="C201" s="14"/>
      <c r="D201" s="14"/>
      <c r="E201" s="14"/>
      <c r="F201" s="14"/>
      <c r="G201" s="25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spans="1:25" x14ac:dyDescent="0.35">
      <c r="A202" s="14"/>
      <c r="B202" s="14"/>
      <c r="C202" s="14"/>
      <c r="D202" s="14"/>
      <c r="E202" s="14"/>
      <c r="F202" s="14"/>
      <c r="G202" s="25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1:25" x14ac:dyDescent="0.35">
      <c r="A203" s="14"/>
      <c r="B203" s="14"/>
      <c r="C203" s="14"/>
      <c r="D203" s="14"/>
      <c r="E203" s="14"/>
      <c r="F203" s="14"/>
      <c r="G203" s="25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1:25" x14ac:dyDescent="0.35">
      <c r="A204" s="14"/>
      <c r="B204" s="14"/>
      <c r="C204" s="14"/>
      <c r="D204" s="14"/>
      <c r="E204" s="14"/>
      <c r="F204" s="14"/>
      <c r="G204" s="25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spans="1:25" x14ac:dyDescent="0.35">
      <c r="A205" s="14"/>
      <c r="B205" s="14"/>
      <c r="C205" s="14"/>
      <c r="D205" s="14"/>
      <c r="E205" s="14"/>
      <c r="F205" s="14"/>
      <c r="G205" s="25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spans="1:25" x14ac:dyDescent="0.35">
      <c r="A206" s="14"/>
      <c r="B206" s="14"/>
      <c r="C206" s="14"/>
      <c r="D206" s="14"/>
      <c r="E206" s="14"/>
      <c r="F206" s="14"/>
      <c r="G206" s="25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spans="1:25" x14ac:dyDescent="0.35">
      <c r="A207" s="14"/>
      <c r="B207" s="14"/>
      <c r="C207" s="14"/>
      <c r="D207" s="14"/>
      <c r="E207" s="14"/>
      <c r="F207" s="14"/>
      <c r="G207" s="25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spans="1:25" x14ac:dyDescent="0.35">
      <c r="A208" s="14"/>
      <c r="B208" s="14"/>
      <c r="C208" s="14"/>
      <c r="D208" s="14"/>
      <c r="E208" s="14"/>
      <c r="F208" s="14"/>
      <c r="G208" s="25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spans="1:25" x14ac:dyDescent="0.35">
      <c r="A209" s="14"/>
      <c r="B209" s="14"/>
      <c r="C209" s="14"/>
      <c r="D209" s="14"/>
      <c r="E209" s="14"/>
      <c r="F209" s="14"/>
      <c r="G209" s="25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spans="1:25" x14ac:dyDescent="0.35">
      <c r="A210" s="14"/>
      <c r="B210" s="14"/>
      <c r="C210" s="14"/>
      <c r="D210" s="14"/>
      <c r="E210" s="14"/>
      <c r="F210" s="14"/>
      <c r="G210" s="25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spans="1:25" x14ac:dyDescent="0.35">
      <c r="A211" s="14"/>
      <c r="B211" s="14"/>
      <c r="C211" s="14"/>
      <c r="D211" s="14"/>
      <c r="E211" s="14"/>
      <c r="F211" s="14"/>
      <c r="G211" s="25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spans="1:25" x14ac:dyDescent="0.35">
      <c r="A212" s="14"/>
      <c r="B212" s="14"/>
      <c r="C212" s="14"/>
      <c r="D212" s="14"/>
      <c r="E212" s="14"/>
      <c r="F212" s="14"/>
      <c r="G212" s="25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spans="1:25" x14ac:dyDescent="0.35">
      <c r="A213" s="14"/>
      <c r="B213" s="14"/>
      <c r="C213" s="14"/>
      <c r="D213" s="14"/>
      <c r="E213" s="14"/>
      <c r="F213" s="14"/>
      <c r="G213" s="25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spans="1:25" x14ac:dyDescent="0.35">
      <c r="A214" s="14"/>
      <c r="B214" s="14"/>
      <c r="C214" s="14"/>
      <c r="D214" s="14"/>
      <c r="E214" s="14"/>
      <c r="F214" s="14"/>
      <c r="G214" s="25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spans="1:25" x14ac:dyDescent="0.35">
      <c r="A215" s="14"/>
      <c r="B215" s="14"/>
      <c r="C215" s="14"/>
      <c r="D215" s="14"/>
      <c r="E215" s="14"/>
      <c r="F215" s="14"/>
      <c r="G215" s="25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spans="1:25" x14ac:dyDescent="0.35">
      <c r="A216" s="14"/>
      <c r="B216" s="14"/>
      <c r="C216" s="14"/>
      <c r="D216" s="14"/>
      <c r="E216" s="14"/>
      <c r="F216" s="14"/>
      <c r="G216" s="25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spans="1:25" x14ac:dyDescent="0.35">
      <c r="A217" s="14"/>
      <c r="B217" s="14"/>
      <c r="C217" s="14"/>
      <c r="D217" s="14"/>
      <c r="E217" s="14"/>
      <c r="F217" s="14"/>
      <c r="G217" s="25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spans="1:25" x14ac:dyDescent="0.35">
      <c r="A218" s="14"/>
      <c r="B218" s="14"/>
      <c r="C218" s="14"/>
      <c r="D218" s="14"/>
      <c r="E218" s="14"/>
      <c r="F218" s="14"/>
      <c r="G218" s="25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spans="1:25" x14ac:dyDescent="0.35">
      <c r="A219" s="14"/>
      <c r="B219" s="14"/>
      <c r="C219" s="14"/>
      <c r="D219" s="14"/>
      <c r="E219" s="14"/>
      <c r="F219" s="14"/>
      <c r="G219" s="25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spans="1:25" x14ac:dyDescent="0.35">
      <c r="A220" s="14"/>
      <c r="B220" s="14"/>
      <c r="C220" s="14"/>
      <c r="D220" s="14"/>
      <c r="E220" s="14"/>
      <c r="F220" s="14"/>
      <c r="G220" s="25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spans="1:25" x14ac:dyDescent="0.35">
      <c r="A221" s="14"/>
      <c r="B221" s="14"/>
      <c r="C221" s="14"/>
      <c r="D221" s="14"/>
      <c r="E221" s="14"/>
      <c r="F221" s="14"/>
      <c r="G221" s="25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spans="1:25" x14ac:dyDescent="0.35">
      <c r="A222" s="14"/>
      <c r="B222" s="14"/>
      <c r="C222" s="14"/>
      <c r="D222" s="14"/>
      <c r="E222" s="14"/>
      <c r="F222" s="14"/>
      <c r="G222" s="25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spans="1:25" x14ac:dyDescent="0.35">
      <c r="A223" s="14"/>
      <c r="B223" s="14"/>
      <c r="C223" s="14"/>
      <c r="D223" s="14"/>
      <c r="E223" s="14"/>
      <c r="F223" s="14"/>
      <c r="G223" s="25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spans="1:25" x14ac:dyDescent="0.35">
      <c r="A224" s="14"/>
      <c r="B224" s="14"/>
      <c r="C224" s="14"/>
      <c r="D224" s="14"/>
      <c r="E224" s="14"/>
      <c r="F224" s="14"/>
      <c r="G224" s="25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spans="1:25" x14ac:dyDescent="0.35">
      <c r="A225" s="14"/>
      <c r="B225" s="14"/>
      <c r="C225" s="14"/>
      <c r="D225" s="14"/>
      <c r="E225" s="14"/>
      <c r="F225" s="14"/>
      <c r="G225" s="25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spans="1:25" x14ac:dyDescent="0.35">
      <c r="A226" s="14"/>
      <c r="B226" s="14"/>
      <c r="C226" s="14"/>
      <c r="D226" s="14"/>
      <c r="E226" s="14"/>
      <c r="F226" s="14"/>
      <c r="G226" s="25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spans="1:25" x14ac:dyDescent="0.35">
      <c r="A227" s="14"/>
      <c r="B227" s="14"/>
      <c r="C227" s="14"/>
      <c r="D227" s="14"/>
      <c r="E227" s="14"/>
      <c r="F227" s="14"/>
      <c r="G227" s="25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spans="1:25" x14ac:dyDescent="0.35">
      <c r="A228" s="14"/>
      <c r="B228" s="14"/>
      <c r="C228" s="14"/>
      <c r="D228" s="14"/>
      <c r="E228" s="14"/>
      <c r="F228" s="14"/>
      <c r="G228" s="25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spans="1:25" x14ac:dyDescent="0.35">
      <c r="A229" s="14"/>
      <c r="B229" s="14"/>
      <c r="C229" s="14"/>
      <c r="D229" s="14"/>
      <c r="E229" s="14"/>
      <c r="F229" s="14"/>
      <c r="G229" s="25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spans="1:25" x14ac:dyDescent="0.35">
      <c r="A230" s="14"/>
      <c r="B230" s="14"/>
      <c r="C230" s="14"/>
      <c r="D230" s="14"/>
      <c r="E230" s="14"/>
      <c r="F230" s="14"/>
      <c r="G230" s="25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spans="1:25" x14ac:dyDescent="0.35">
      <c r="A231" s="14"/>
      <c r="B231" s="14"/>
      <c r="C231" s="14"/>
      <c r="D231" s="14"/>
      <c r="E231" s="14"/>
      <c r="F231" s="14"/>
      <c r="G231" s="25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spans="1:25" x14ac:dyDescent="0.35">
      <c r="A232" s="14"/>
      <c r="B232" s="14"/>
      <c r="C232" s="14"/>
      <c r="D232" s="14"/>
      <c r="E232" s="14"/>
      <c r="F232" s="14"/>
      <c r="G232" s="25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spans="1:25" x14ac:dyDescent="0.35">
      <c r="A233" s="14"/>
      <c r="B233" s="14"/>
      <c r="C233" s="14"/>
      <c r="D233" s="14"/>
      <c r="E233" s="14"/>
      <c r="F233" s="14"/>
      <c r="G233" s="25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spans="1:25" x14ac:dyDescent="0.35">
      <c r="A234" s="14"/>
      <c r="B234" s="14"/>
      <c r="C234" s="14"/>
      <c r="D234" s="14"/>
      <c r="E234" s="14"/>
      <c r="F234" s="14"/>
      <c r="G234" s="25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spans="1:25" x14ac:dyDescent="0.35">
      <c r="A235" s="14"/>
      <c r="B235" s="14"/>
      <c r="C235" s="14"/>
      <c r="D235" s="14"/>
      <c r="E235" s="14"/>
      <c r="F235" s="14"/>
      <c r="G235" s="25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spans="1:25" x14ac:dyDescent="0.35">
      <c r="A236" s="14"/>
      <c r="B236" s="14"/>
      <c r="C236" s="14"/>
      <c r="D236" s="14"/>
      <c r="E236" s="14"/>
      <c r="F236" s="14"/>
      <c r="G236" s="25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spans="1:25" x14ac:dyDescent="0.35">
      <c r="A237" s="14"/>
      <c r="B237" s="14"/>
      <c r="C237" s="14"/>
      <c r="D237" s="14"/>
      <c r="E237" s="14"/>
      <c r="F237" s="14"/>
      <c r="G237" s="25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spans="1:25" x14ac:dyDescent="0.35">
      <c r="A238" s="14"/>
      <c r="B238" s="14"/>
      <c r="C238" s="14"/>
      <c r="D238" s="14"/>
      <c r="E238" s="14"/>
      <c r="F238" s="14"/>
      <c r="G238" s="25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spans="1:25" x14ac:dyDescent="0.35">
      <c r="A239" s="14"/>
      <c r="B239" s="14"/>
      <c r="C239" s="14"/>
      <c r="D239" s="14"/>
      <c r="E239" s="14"/>
      <c r="F239" s="14"/>
      <c r="G239" s="25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spans="1:25" x14ac:dyDescent="0.35">
      <c r="A240" s="14"/>
      <c r="B240" s="14"/>
      <c r="C240" s="14"/>
      <c r="D240" s="14"/>
      <c r="E240" s="14"/>
      <c r="F240" s="14"/>
      <c r="G240" s="25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spans="1:25" x14ac:dyDescent="0.35">
      <c r="A241" s="14"/>
      <c r="B241" s="14"/>
      <c r="C241" s="14"/>
      <c r="D241" s="14"/>
      <c r="E241" s="14"/>
      <c r="F241" s="14"/>
      <c r="G241" s="25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spans="1:25" x14ac:dyDescent="0.35">
      <c r="A242" s="14"/>
      <c r="B242" s="14"/>
      <c r="C242" s="14"/>
      <c r="D242" s="14"/>
      <c r="E242" s="14"/>
      <c r="F242" s="14"/>
      <c r="G242" s="25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spans="1:25" x14ac:dyDescent="0.35">
      <c r="A243" s="14"/>
      <c r="B243" s="14"/>
      <c r="C243" s="14"/>
      <c r="D243" s="14"/>
      <c r="E243" s="14"/>
      <c r="F243" s="14"/>
      <c r="G243" s="25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spans="1:25" x14ac:dyDescent="0.35">
      <c r="A244" s="14"/>
      <c r="B244" s="14"/>
      <c r="C244" s="14"/>
      <c r="D244" s="14"/>
      <c r="E244" s="14"/>
      <c r="F244" s="14"/>
      <c r="G244" s="25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spans="1:25" x14ac:dyDescent="0.35">
      <c r="A245" s="14"/>
      <c r="B245" s="14"/>
      <c r="C245" s="14"/>
      <c r="D245" s="14"/>
      <c r="E245" s="14"/>
      <c r="F245" s="14"/>
      <c r="G245" s="25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spans="1:25" x14ac:dyDescent="0.35">
      <c r="A246" s="14"/>
      <c r="B246" s="14"/>
      <c r="C246" s="14"/>
      <c r="D246" s="14"/>
      <c r="E246" s="14"/>
      <c r="F246" s="14"/>
      <c r="G246" s="25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spans="1:25" x14ac:dyDescent="0.35">
      <c r="A247" s="14"/>
      <c r="B247" s="14"/>
      <c r="C247" s="14"/>
      <c r="D247" s="14"/>
      <c r="E247" s="14"/>
      <c r="F247" s="14"/>
      <c r="G247" s="25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spans="1:25" x14ac:dyDescent="0.35">
      <c r="A248" s="14"/>
      <c r="B248" s="14"/>
      <c r="C248" s="14"/>
      <c r="D248" s="14"/>
      <c r="E248" s="14"/>
      <c r="F248" s="14"/>
      <c r="G248" s="25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spans="1:25" x14ac:dyDescent="0.35">
      <c r="A249" s="14"/>
      <c r="B249" s="14"/>
      <c r="C249" s="14"/>
      <c r="D249" s="14"/>
      <c r="E249" s="14"/>
      <c r="F249" s="14"/>
      <c r="G249" s="25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spans="1:25" x14ac:dyDescent="0.35">
      <c r="A250" s="14"/>
      <c r="B250" s="14"/>
      <c r="C250" s="14"/>
      <c r="D250" s="14"/>
      <c r="E250" s="14"/>
      <c r="F250" s="14"/>
      <c r="G250" s="25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spans="1:25" x14ac:dyDescent="0.35">
      <c r="A251" s="14"/>
      <c r="B251" s="14"/>
      <c r="C251" s="14"/>
      <c r="D251" s="14"/>
      <c r="E251" s="14"/>
      <c r="F251" s="14"/>
      <c r="G251" s="25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spans="1:25" x14ac:dyDescent="0.35">
      <c r="A252" s="14"/>
      <c r="B252" s="14"/>
      <c r="C252" s="14"/>
      <c r="D252" s="14"/>
      <c r="E252" s="14"/>
      <c r="F252" s="14"/>
      <c r="G252" s="25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spans="1:25" x14ac:dyDescent="0.35">
      <c r="A253" s="14"/>
      <c r="B253" s="14"/>
      <c r="C253" s="14"/>
      <c r="D253" s="14"/>
      <c r="E253" s="14"/>
      <c r="F253" s="14"/>
      <c r="G253" s="25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spans="1:25" x14ac:dyDescent="0.35">
      <c r="A254" s="14"/>
      <c r="B254" s="14"/>
      <c r="C254" s="14"/>
      <c r="D254" s="14"/>
      <c r="E254" s="14"/>
      <c r="F254" s="14"/>
      <c r="G254" s="25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spans="1:25" x14ac:dyDescent="0.35">
      <c r="A255" s="14"/>
      <c r="B255" s="14"/>
      <c r="C255" s="14"/>
      <c r="D255" s="14"/>
      <c r="E255" s="14"/>
      <c r="F255" s="14"/>
      <c r="G255" s="25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spans="1:25" x14ac:dyDescent="0.35">
      <c r="A256" s="14"/>
      <c r="B256" s="14"/>
      <c r="C256" s="14"/>
      <c r="D256" s="14"/>
      <c r="E256" s="14"/>
      <c r="F256" s="14"/>
      <c r="G256" s="25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spans="1:25" x14ac:dyDescent="0.35">
      <c r="A257" s="14"/>
      <c r="B257" s="14"/>
      <c r="C257" s="14"/>
      <c r="D257" s="14"/>
      <c r="E257" s="14"/>
      <c r="F257" s="14"/>
      <c r="G257" s="25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spans="1:25" x14ac:dyDescent="0.35">
      <c r="A258" s="14"/>
      <c r="B258" s="14"/>
      <c r="C258" s="14"/>
      <c r="D258" s="14"/>
      <c r="E258" s="14"/>
      <c r="F258" s="14"/>
      <c r="G258" s="25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spans="1:25" x14ac:dyDescent="0.35">
      <c r="A259" s="14"/>
      <c r="B259" s="14"/>
      <c r="C259" s="14"/>
      <c r="D259" s="14"/>
      <c r="E259" s="14"/>
      <c r="F259" s="14"/>
      <c r="G259" s="25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spans="1:25" x14ac:dyDescent="0.35">
      <c r="A260" s="14"/>
      <c r="B260" s="14"/>
      <c r="C260" s="14"/>
      <c r="D260" s="14"/>
      <c r="E260" s="14"/>
      <c r="F260" s="14"/>
      <c r="G260" s="25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spans="1:25" x14ac:dyDescent="0.35">
      <c r="A261" s="14"/>
      <c r="B261" s="14"/>
      <c r="C261" s="14"/>
      <c r="D261" s="14"/>
      <c r="E261" s="14"/>
      <c r="F261" s="14"/>
      <c r="G261" s="25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spans="1:25" x14ac:dyDescent="0.35">
      <c r="A262" s="14"/>
      <c r="B262" s="14"/>
      <c r="C262" s="14"/>
      <c r="D262" s="14"/>
      <c r="E262" s="14"/>
      <c r="F262" s="14"/>
      <c r="G262" s="25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spans="1:25" x14ac:dyDescent="0.35">
      <c r="A263" s="14"/>
      <c r="B263" s="14"/>
      <c r="C263" s="14"/>
      <c r="D263" s="14"/>
      <c r="E263" s="14"/>
      <c r="F263" s="14"/>
      <c r="G263" s="25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spans="1:25" x14ac:dyDescent="0.35">
      <c r="A264" s="14"/>
      <c r="B264" s="14"/>
      <c r="C264" s="14"/>
      <c r="D264" s="14"/>
      <c r="E264" s="14"/>
      <c r="F264" s="14"/>
      <c r="G264" s="25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spans="1:25" x14ac:dyDescent="0.35">
      <c r="A265" s="14"/>
      <c r="B265" s="14"/>
      <c r="C265" s="14"/>
      <c r="D265" s="14"/>
      <c r="E265" s="14"/>
      <c r="F265" s="14"/>
      <c r="G265" s="25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spans="1:25" x14ac:dyDescent="0.35">
      <c r="A266" s="14"/>
      <c r="B266" s="14"/>
      <c r="C266" s="14"/>
      <c r="D266" s="14"/>
      <c r="E266" s="14"/>
      <c r="F266" s="14"/>
      <c r="G266" s="25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spans="1:25" x14ac:dyDescent="0.35">
      <c r="A267" s="14"/>
      <c r="B267" s="14"/>
      <c r="C267" s="14"/>
      <c r="D267" s="14"/>
      <c r="E267" s="14"/>
      <c r="F267" s="14"/>
      <c r="G267" s="25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spans="1:25" x14ac:dyDescent="0.35">
      <c r="A268" s="14"/>
      <c r="B268" s="14"/>
      <c r="C268" s="14"/>
      <c r="D268" s="14"/>
      <c r="E268" s="14"/>
      <c r="F268" s="14"/>
      <c r="G268" s="25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spans="1:25" x14ac:dyDescent="0.35">
      <c r="A269" s="14"/>
      <c r="B269" s="14"/>
      <c r="C269" s="14"/>
      <c r="D269" s="14"/>
      <c r="E269" s="14"/>
      <c r="F269" s="14"/>
      <c r="G269" s="25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spans="1:25" x14ac:dyDescent="0.35">
      <c r="A270" s="14"/>
      <c r="B270" s="14"/>
      <c r="C270" s="14"/>
      <c r="D270" s="14"/>
      <c r="E270" s="14"/>
      <c r="F270" s="14"/>
      <c r="G270" s="25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spans="1:25" x14ac:dyDescent="0.35">
      <c r="A271" s="14"/>
      <c r="B271" s="14"/>
      <c r="C271" s="14"/>
      <c r="D271" s="14"/>
      <c r="E271" s="14"/>
      <c r="F271" s="14"/>
      <c r="G271" s="25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spans="1:25" x14ac:dyDescent="0.35">
      <c r="A272" s="14"/>
      <c r="B272" s="14"/>
      <c r="C272" s="14"/>
      <c r="D272" s="14"/>
      <c r="E272" s="14"/>
      <c r="F272" s="14"/>
      <c r="G272" s="25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spans="1:25" x14ac:dyDescent="0.35">
      <c r="A273" s="14"/>
      <c r="B273" s="14"/>
      <c r="C273" s="14"/>
      <c r="D273" s="14"/>
      <c r="E273" s="14"/>
      <c r="F273" s="14"/>
      <c r="G273" s="25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spans="1:25" x14ac:dyDescent="0.35">
      <c r="A274" s="14"/>
      <c r="B274" s="14"/>
      <c r="C274" s="14"/>
      <c r="D274" s="14"/>
      <c r="E274" s="14"/>
      <c r="F274" s="14"/>
      <c r="G274" s="25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spans="1:25" x14ac:dyDescent="0.35">
      <c r="A275" s="14"/>
      <c r="B275" s="14"/>
      <c r="C275" s="14"/>
      <c r="D275" s="14"/>
      <c r="E275" s="14"/>
      <c r="F275" s="14"/>
      <c r="G275" s="25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spans="1:25" x14ac:dyDescent="0.35">
      <c r="A276" s="14"/>
      <c r="B276" s="14"/>
      <c r="C276" s="14"/>
      <c r="D276" s="14"/>
      <c r="E276" s="14"/>
      <c r="F276" s="14"/>
      <c r="G276" s="25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spans="1:25" x14ac:dyDescent="0.35">
      <c r="A277" s="14"/>
      <c r="B277" s="14"/>
      <c r="C277" s="14"/>
      <c r="D277" s="14"/>
      <c r="E277" s="14"/>
      <c r="F277" s="14"/>
      <c r="G277" s="25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spans="1:25" x14ac:dyDescent="0.35">
      <c r="A278" s="14"/>
      <c r="B278" s="14"/>
      <c r="C278" s="14"/>
      <c r="D278" s="14"/>
      <c r="E278" s="14"/>
      <c r="F278" s="14"/>
      <c r="G278" s="25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spans="1:25" x14ac:dyDescent="0.35">
      <c r="A279" s="14"/>
      <c r="B279" s="14"/>
      <c r="C279" s="14"/>
      <c r="D279" s="14"/>
      <c r="E279" s="14"/>
      <c r="F279" s="14"/>
      <c r="G279" s="25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spans="1:25" x14ac:dyDescent="0.35">
      <c r="A280" s="14"/>
      <c r="B280" s="14"/>
      <c r="C280" s="14"/>
      <c r="D280" s="14"/>
      <c r="E280" s="14"/>
      <c r="F280" s="14"/>
      <c r="G280" s="25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spans="1:25" x14ac:dyDescent="0.35">
      <c r="A281" s="14"/>
      <c r="B281" s="14"/>
      <c r="C281" s="14"/>
      <c r="D281" s="14"/>
      <c r="E281" s="14"/>
      <c r="F281" s="14"/>
      <c r="G281" s="25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spans="1:25" x14ac:dyDescent="0.35">
      <c r="A282" s="14"/>
      <c r="B282" s="14"/>
      <c r="C282" s="14"/>
      <c r="D282" s="14"/>
      <c r="E282" s="14"/>
      <c r="F282" s="14"/>
      <c r="G282" s="25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spans="1:25" x14ac:dyDescent="0.35">
      <c r="A283" s="14"/>
      <c r="B283" s="14"/>
      <c r="C283" s="14"/>
      <c r="D283" s="14"/>
      <c r="E283" s="14"/>
      <c r="F283" s="14"/>
      <c r="G283" s="25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spans="1:25" x14ac:dyDescent="0.35">
      <c r="A284" s="14"/>
      <c r="B284" s="14"/>
      <c r="C284" s="14"/>
      <c r="D284" s="14"/>
      <c r="E284" s="14"/>
      <c r="F284" s="14"/>
      <c r="G284" s="25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spans="1:25" x14ac:dyDescent="0.35">
      <c r="A285" s="14"/>
      <c r="B285" s="14"/>
      <c r="C285" s="14"/>
      <c r="D285" s="14"/>
      <c r="E285" s="14"/>
      <c r="F285" s="14"/>
      <c r="G285" s="25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spans="1:25" x14ac:dyDescent="0.35">
      <c r="A286" s="14"/>
      <c r="B286" s="14"/>
      <c r="C286" s="14"/>
      <c r="D286" s="14"/>
      <c r="E286" s="14"/>
      <c r="F286" s="14"/>
      <c r="G286" s="25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spans="1:25" x14ac:dyDescent="0.35">
      <c r="A287" s="14"/>
      <c r="B287" s="14"/>
      <c r="C287" s="14"/>
      <c r="D287" s="14"/>
      <c r="E287" s="14"/>
      <c r="F287" s="14"/>
      <c r="G287" s="25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spans="1:25" x14ac:dyDescent="0.35">
      <c r="A288" s="14"/>
      <c r="B288" s="14"/>
      <c r="C288" s="14"/>
      <c r="D288" s="14"/>
      <c r="E288" s="14"/>
      <c r="F288" s="14"/>
      <c r="G288" s="25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spans="1:25" x14ac:dyDescent="0.35">
      <c r="A289" s="14"/>
      <c r="B289" s="14"/>
      <c r="C289" s="14"/>
      <c r="D289" s="14"/>
      <c r="E289" s="14"/>
      <c r="F289" s="14"/>
      <c r="G289" s="25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spans="1:25" x14ac:dyDescent="0.35">
      <c r="A290" s="14"/>
      <c r="B290" s="14"/>
      <c r="C290" s="14"/>
      <c r="D290" s="14"/>
      <c r="E290" s="14"/>
      <c r="F290" s="14"/>
      <c r="G290" s="25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spans="1:25" x14ac:dyDescent="0.35">
      <c r="A291" s="14"/>
      <c r="B291" s="14"/>
      <c r="C291" s="14"/>
      <c r="D291" s="14"/>
      <c r="E291" s="14"/>
      <c r="F291" s="14"/>
      <c r="G291" s="25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spans="1:25" x14ac:dyDescent="0.35">
      <c r="A292" s="14"/>
      <c r="B292" s="14"/>
      <c r="C292" s="14"/>
      <c r="D292" s="14"/>
      <c r="E292" s="14"/>
      <c r="F292" s="14"/>
      <c r="G292" s="25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spans="1:25" x14ac:dyDescent="0.35">
      <c r="A293" s="14"/>
      <c r="B293" s="14"/>
      <c r="C293" s="14"/>
      <c r="D293" s="14"/>
      <c r="E293" s="14"/>
      <c r="F293" s="14"/>
      <c r="G293" s="25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spans="1:25" x14ac:dyDescent="0.35">
      <c r="A294" s="14"/>
      <c r="B294" s="14"/>
      <c r="C294" s="14"/>
      <c r="D294" s="14"/>
      <c r="E294" s="14"/>
      <c r="F294" s="14"/>
      <c r="G294" s="25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spans="1:25" x14ac:dyDescent="0.35">
      <c r="A295" s="14"/>
      <c r="B295" s="14"/>
      <c r="C295" s="14"/>
      <c r="D295" s="14"/>
      <c r="E295" s="14"/>
      <c r="F295" s="14"/>
      <c r="G295" s="25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spans="1:25" x14ac:dyDescent="0.35">
      <c r="A296" s="14"/>
      <c r="B296" s="14"/>
      <c r="C296" s="14"/>
      <c r="D296" s="14"/>
      <c r="E296" s="14"/>
      <c r="F296" s="14"/>
      <c r="G296" s="25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spans="1:25" x14ac:dyDescent="0.35">
      <c r="A297" s="14"/>
      <c r="B297" s="14"/>
      <c r="C297" s="14"/>
      <c r="D297" s="14"/>
      <c r="E297" s="14"/>
      <c r="F297" s="14"/>
      <c r="G297" s="25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spans="1:25" x14ac:dyDescent="0.35">
      <c r="A298" s="14"/>
      <c r="B298" s="14"/>
      <c r="C298" s="14"/>
      <c r="D298" s="14"/>
      <c r="E298" s="14"/>
      <c r="F298" s="14"/>
      <c r="G298" s="25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spans="1:25" x14ac:dyDescent="0.35">
      <c r="A299" s="14"/>
      <c r="B299" s="14"/>
      <c r="C299" s="14"/>
      <c r="D299" s="14"/>
      <c r="E299" s="14"/>
      <c r="F299" s="14"/>
      <c r="G299" s="25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spans="1:25" x14ac:dyDescent="0.35">
      <c r="A300" s="14"/>
      <c r="B300" s="14"/>
      <c r="C300" s="14"/>
      <c r="D300" s="14"/>
      <c r="E300" s="14"/>
      <c r="F300" s="14"/>
      <c r="G300" s="25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spans="1:25" x14ac:dyDescent="0.35">
      <c r="A301" s="14"/>
      <c r="B301" s="14"/>
      <c r="C301" s="14"/>
      <c r="D301" s="14"/>
      <c r="E301" s="14"/>
      <c r="F301" s="14"/>
      <c r="G301" s="25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spans="1:25" x14ac:dyDescent="0.35">
      <c r="A302" s="14"/>
      <c r="B302" s="14"/>
      <c r="C302" s="14"/>
      <c r="D302" s="14"/>
      <c r="E302" s="14"/>
      <c r="F302" s="14"/>
      <c r="G302" s="25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spans="1:25" x14ac:dyDescent="0.35">
      <c r="A303" s="14"/>
      <c r="B303" s="14"/>
      <c r="C303" s="14"/>
      <c r="D303" s="14"/>
      <c r="E303" s="14"/>
      <c r="F303" s="14"/>
      <c r="G303" s="25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spans="1:25" x14ac:dyDescent="0.35">
      <c r="A304" s="14"/>
      <c r="B304" s="14"/>
      <c r="C304" s="14"/>
      <c r="D304" s="14"/>
      <c r="E304" s="14"/>
      <c r="F304" s="14"/>
      <c r="G304" s="25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spans="1:25" x14ac:dyDescent="0.35">
      <c r="A305" s="14"/>
      <c r="B305" s="14"/>
      <c r="C305" s="14"/>
      <c r="D305" s="14"/>
      <c r="E305" s="14"/>
      <c r="F305" s="14"/>
      <c r="G305" s="25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spans="1:25" x14ac:dyDescent="0.35">
      <c r="A306" s="14"/>
      <c r="B306" s="14"/>
      <c r="C306" s="14"/>
      <c r="D306" s="14"/>
      <c r="E306" s="14"/>
      <c r="F306" s="14"/>
      <c r="G306" s="25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spans="1:25" x14ac:dyDescent="0.35">
      <c r="A307" s="14"/>
      <c r="B307" s="14"/>
      <c r="C307" s="14"/>
      <c r="D307" s="14"/>
      <c r="E307" s="14"/>
      <c r="F307" s="14"/>
      <c r="G307" s="25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spans="1:25" x14ac:dyDescent="0.35">
      <c r="A308" s="14"/>
      <c r="B308" s="14"/>
      <c r="C308" s="14"/>
      <c r="D308" s="14"/>
      <c r="E308" s="14"/>
      <c r="F308" s="14"/>
      <c r="G308" s="25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spans="1:25" x14ac:dyDescent="0.35">
      <c r="A309" s="14"/>
      <c r="B309" s="14"/>
      <c r="C309" s="14"/>
      <c r="D309" s="14"/>
      <c r="E309" s="14"/>
      <c r="F309" s="14"/>
      <c r="G309" s="25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spans="1:25" x14ac:dyDescent="0.35">
      <c r="A310" s="14"/>
      <c r="B310" s="14"/>
      <c r="C310" s="14"/>
      <c r="D310" s="14"/>
      <c r="E310" s="14"/>
      <c r="F310" s="14"/>
      <c r="G310" s="25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spans="1:25" x14ac:dyDescent="0.35">
      <c r="A311" s="14"/>
      <c r="B311" s="14"/>
      <c r="C311" s="14"/>
      <c r="D311" s="14"/>
      <c r="E311" s="14"/>
      <c r="F311" s="14"/>
      <c r="G311" s="25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spans="1:25" x14ac:dyDescent="0.35">
      <c r="A312" s="14"/>
      <c r="B312" s="14"/>
      <c r="C312" s="14"/>
      <c r="D312" s="14"/>
      <c r="E312" s="14"/>
      <c r="F312" s="14"/>
      <c r="G312" s="25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spans="1:25" x14ac:dyDescent="0.35">
      <c r="A313" s="14"/>
      <c r="B313" s="14"/>
      <c r="C313" s="14"/>
      <c r="D313" s="14"/>
      <c r="E313" s="14"/>
      <c r="F313" s="14"/>
      <c r="G313" s="25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spans="1:25" x14ac:dyDescent="0.35">
      <c r="A314" s="14"/>
      <c r="B314" s="14"/>
      <c r="C314" s="14"/>
      <c r="D314" s="14"/>
      <c r="E314" s="14"/>
      <c r="F314" s="14"/>
      <c r="G314" s="25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spans="1:25" x14ac:dyDescent="0.35">
      <c r="A315" s="14"/>
      <c r="B315" s="14"/>
      <c r="C315" s="14"/>
      <c r="D315" s="14"/>
      <c r="E315" s="14"/>
      <c r="F315" s="14"/>
      <c r="G315" s="25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spans="1:25" x14ac:dyDescent="0.35">
      <c r="A316" s="14"/>
      <c r="B316" s="14"/>
      <c r="C316" s="14"/>
      <c r="D316" s="14"/>
      <c r="E316" s="14"/>
      <c r="F316" s="14"/>
      <c r="G316" s="25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spans="1:25" x14ac:dyDescent="0.35">
      <c r="A317" s="14"/>
      <c r="B317" s="14"/>
      <c r="C317" s="14"/>
      <c r="D317" s="14"/>
      <c r="E317" s="14"/>
      <c r="F317" s="14"/>
      <c r="G317" s="25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spans="1:25" x14ac:dyDescent="0.35">
      <c r="A318" s="14"/>
      <c r="B318" s="14"/>
      <c r="C318" s="14"/>
      <c r="D318" s="14"/>
      <c r="E318" s="14"/>
      <c r="F318" s="14"/>
      <c r="G318" s="25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spans="1:25" x14ac:dyDescent="0.35">
      <c r="A319" s="14"/>
      <c r="B319" s="14"/>
      <c r="C319" s="14"/>
      <c r="D319" s="14"/>
      <c r="E319" s="14"/>
      <c r="F319" s="14"/>
      <c r="G319" s="25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spans="1:25" x14ac:dyDescent="0.35">
      <c r="A320" s="14"/>
      <c r="B320" s="14"/>
      <c r="C320" s="14"/>
      <c r="D320" s="14"/>
      <c r="E320" s="14"/>
      <c r="F320" s="14"/>
      <c r="G320" s="25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spans="1:25" x14ac:dyDescent="0.35">
      <c r="A321" s="14"/>
      <c r="B321" s="14"/>
      <c r="C321" s="14"/>
      <c r="D321" s="14"/>
      <c r="E321" s="14"/>
      <c r="F321" s="14"/>
      <c r="G321" s="25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spans="1:25" x14ac:dyDescent="0.35">
      <c r="A322" s="14"/>
      <c r="B322" s="14"/>
      <c r="C322" s="14"/>
      <c r="D322" s="14"/>
      <c r="E322" s="14"/>
      <c r="F322" s="14"/>
      <c r="G322" s="25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spans="1:25" x14ac:dyDescent="0.35">
      <c r="A323" s="14"/>
      <c r="B323" s="14"/>
      <c r="C323" s="14"/>
      <c r="D323" s="14"/>
      <c r="E323" s="14"/>
      <c r="F323" s="14"/>
      <c r="G323" s="25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spans="1:25" x14ac:dyDescent="0.35">
      <c r="A324" s="14"/>
      <c r="B324" s="14"/>
      <c r="C324" s="14"/>
      <c r="D324" s="14"/>
      <c r="E324" s="14"/>
      <c r="F324" s="14"/>
      <c r="G324" s="25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spans="1:25" x14ac:dyDescent="0.35">
      <c r="A325" s="14"/>
      <c r="B325" s="14"/>
      <c r="C325" s="14"/>
      <c r="D325" s="14"/>
      <c r="E325" s="14"/>
      <c r="F325" s="14"/>
      <c r="G325" s="25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spans="1:25" x14ac:dyDescent="0.35">
      <c r="A326" s="14"/>
      <c r="B326" s="14"/>
      <c r="C326" s="14"/>
      <c r="D326" s="14"/>
      <c r="E326" s="14"/>
      <c r="F326" s="14"/>
      <c r="G326" s="25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spans="1:25" x14ac:dyDescent="0.35">
      <c r="A327" s="14"/>
      <c r="B327" s="14"/>
      <c r="C327" s="14"/>
      <c r="D327" s="14"/>
      <c r="E327" s="14"/>
      <c r="F327" s="14"/>
      <c r="G327" s="25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spans="1:25" x14ac:dyDescent="0.35">
      <c r="A328" s="14"/>
      <c r="B328" s="14"/>
      <c r="C328" s="14"/>
      <c r="D328" s="14"/>
      <c r="E328" s="14"/>
      <c r="F328" s="14"/>
      <c r="G328" s="25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spans="1:25" x14ac:dyDescent="0.35">
      <c r="A329" s="14"/>
      <c r="B329" s="14"/>
      <c r="C329" s="14"/>
      <c r="D329" s="14"/>
      <c r="E329" s="14"/>
      <c r="F329" s="14"/>
      <c r="G329" s="25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spans="1:25" x14ac:dyDescent="0.35">
      <c r="A330" s="14"/>
      <c r="B330" s="14"/>
      <c r="C330" s="14"/>
      <c r="D330" s="14"/>
      <c r="E330" s="14"/>
      <c r="F330" s="14"/>
      <c r="G330" s="25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 spans="1:25" x14ac:dyDescent="0.35">
      <c r="A331" s="14"/>
      <c r="B331" s="14"/>
      <c r="C331" s="14"/>
      <c r="D331" s="14"/>
      <c r="E331" s="14"/>
      <c r="F331" s="14"/>
      <c r="G331" s="25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 spans="1:25" x14ac:dyDescent="0.35">
      <c r="A332" s="14"/>
      <c r="B332" s="14"/>
      <c r="C332" s="14"/>
      <c r="D332" s="14"/>
      <c r="E332" s="14"/>
      <c r="F332" s="14"/>
      <c r="G332" s="25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 spans="1:25" x14ac:dyDescent="0.35">
      <c r="A333" s="14"/>
      <c r="B333" s="14"/>
      <c r="C333" s="14"/>
      <c r="D333" s="14"/>
      <c r="E333" s="14"/>
      <c r="F333" s="14"/>
      <c r="G333" s="25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 spans="1:25" x14ac:dyDescent="0.35">
      <c r="A334" s="14"/>
      <c r="B334" s="14"/>
      <c r="C334" s="14"/>
      <c r="D334" s="14"/>
      <c r="E334" s="14"/>
      <c r="F334" s="14"/>
      <c r="G334" s="25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 spans="1:25" x14ac:dyDescent="0.35">
      <c r="A335" s="14"/>
      <c r="B335" s="14"/>
      <c r="C335" s="14"/>
      <c r="D335" s="14"/>
      <c r="E335" s="14"/>
      <c r="F335" s="14"/>
      <c r="G335" s="25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spans="1:25" x14ac:dyDescent="0.35">
      <c r="A336" s="14"/>
      <c r="B336" s="14"/>
      <c r="C336" s="14"/>
      <c r="D336" s="14"/>
      <c r="E336" s="14"/>
      <c r="F336" s="14"/>
      <c r="G336" s="25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spans="1:25" x14ac:dyDescent="0.35">
      <c r="A337" s="14"/>
      <c r="B337" s="14"/>
      <c r="C337" s="14"/>
      <c r="D337" s="14"/>
      <c r="E337" s="14"/>
      <c r="F337" s="14"/>
      <c r="G337" s="25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spans="1:25" x14ac:dyDescent="0.35">
      <c r="A338" s="14"/>
      <c r="B338" s="14"/>
      <c r="C338" s="14"/>
      <c r="D338" s="14"/>
      <c r="E338" s="14"/>
      <c r="F338" s="14"/>
      <c r="G338" s="25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spans="1:25" x14ac:dyDescent="0.35">
      <c r="A339" s="14"/>
      <c r="B339" s="14"/>
      <c r="C339" s="14"/>
      <c r="D339" s="14"/>
      <c r="E339" s="14"/>
      <c r="F339" s="14"/>
      <c r="G339" s="25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spans="1:25" x14ac:dyDescent="0.35">
      <c r="A340" s="14"/>
      <c r="B340" s="14"/>
      <c r="C340" s="14"/>
      <c r="D340" s="14"/>
      <c r="E340" s="14"/>
      <c r="F340" s="14"/>
      <c r="G340" s="25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spans="1:25" x14ac:dyDescent="0.35">
      <c r="A341" s="14"/>
      <c r="B341" s="14"/>
      <c r="C341" s="14"/>
      <c r="D341" s="14"/>
      <c r="E341" s="14"/>
      <c r="F341" s="14"/>
      <c r="G341" s="25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spans="1:25" x14ac:dyDescent="0.35">
      <c r="A342" s="14"/>
      <c r="B342" s="14"/>
      <c r="C342" s="14"/>
      <c r="D342" s="14"/>
      <c r="E342" s="14"/>
      <c r="F342" s="14"/>
      <c r="G342" s="25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spans="1:25" x14ac:dyDescent="0.35">
      <c r="A343" s="14"/>
      <c r="B343" s="14"/>
      <c r="C343" s="14"/>
      <c r="D343" s="14"/>
      <c r="E343" s="14"/>
      <c r="F343" s="14"/>
      <c r="G343" s="25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spans="1:25" x14ac:dyDescent="0.35">
      <c r="A344" s="14"/>
      <c r="B344" s="14"/>
      <c r="C344" s="14"/>
      <c r="D344" s="14"/>
      <c r="E344" s="14"/>
      <c r="F344" s="14"/>
      <c r="G344" s="25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spans="1:25" x14ac:dyDescent="0.35">
      <c r="A345" s="14"/>
      <c r="B345" s="14"/>
      <c r="C345" s="14"/>
      <c r="D345" s="14"/>
      <c r="E345" s="14"/>
      <c r="F345" s="14"/>
      <c r="G345" s="25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spans="1:25" x14ac:dyDescent="0.35">
      <c r="A346" s="14"/>
      <c r="B346" s="14"/>
      <c r="C346" s="14"/>
      <c r="D346" s="14"/>
      <c r="E346" s="14"/>
      <c r="F346" s="14"/>
      <c r="G346" s="25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 spans="1:25" x14ac:dyDescent="0.35">
      <c r="A347" s="14"/>
      <c r="B347" s="14"/>
      <c r="C347" s="14"/>
      <c r="D347" s="14"/>
      <c r="E347" s="14"/>
      <c r="F347" s="14"/>
      <c r="G347" s="25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spans="1:25" x14ac:dyDescent="0.35">
      <c r="A348" s="14"/>
      <c r="B348" s="14"/>
      <c r="C348" s="14"/>
      <c r="D348" s="14"/>
      <c r="E348" s="14"/>
      <c r="F348" s="14"/>
      <c r="G348" s="25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spans="1:25" x14ac:dyDescent="0.35">
      <c r="A349" s="14"/>
      <c r="B349" s="14"/>
      <c r="C349" s="14"/>
      <c r="D349" s="14"/>
      <c r="E349" s="14"/>
      <c r="F349" s="14"/>
      <c r="G349" s="25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spans="1:25" x14ac:dyDescent="0.35">
      <c r="A350" s="14"/>
      <c r="B350" s="14"/>
      <c r="C350" s="14"/>
      <c r="D350" s="14"/>
      <c r="E350" s="14"/>
      <c r="F350" s="14"/>
      <c r="G350" s="25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 spans="1:25" x14ac:dyDescent="0.35">
      <c r="A351" s="14"/>
      <c r="B351" s="14"/>
      <c r="C351" s="14"/>
      <c r="D351" s="14"/>
      <c r="E351" s="14"/>
      <c r="F351" s="14"/>
      <c r="G351" s="25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 spans="1:25" x14ac:dyDescent="0.35">
      <c r="A352" s="14"/>
      <c r="B352" s="14"/>
      <c r="C352" s="14"/>
      <c r="D352" s="14"/>
      <c r="E352" s="14"/>
      <c r="F352" s="14"/>
      <c r="G352" s="25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 spans="1:25" x14ac:dyDescent="0.35">
      <c r="A353" s="14"/>
      <c r="B353" s="14"/>
      <c r="C353" s="14"/>
      <c r="D353" s="14"/>
      <c r="E353" s="14"/>
      <c r="F353" s="14"/>
      <c r="G353" s="25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 spans="1:25" x14ac:dyDescent="0.35">
      <c r="A354" s="14"/>
      <c r="B354" s="14"/>
      <c r="C354" s="14"/>
      <c r="D354" s="14"/>
      <c r="E354" s="14"/>
      <c r="F354" s="14"/>
      <c r="G354" s="25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 spans="1:25" x14ac:dyDescent="0.35">
      <c r="A355" s="14"/>
      <c r="B355" s="14"/>
      <c r="C355" s="14"/>
      <c r="D355" s="14"/>
      <c r="E355" s="14"/>
      <c r="F355" s="14"/>
      <c r="G355" s="25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 spans="1:25" x14ac:dyDescent="0.35">
      <c r="A356" s="14"/>
      <c r="B356" s="14"/>
      <c r="C356" s="14"/>
      <c r="D356" s="14"/>
      <c r="E356" s="14"/>
      <c r="F356" s="14"/>
      <c r="G356" s="25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spans="1:25" x14ac:dyDescent="0.35">
      <c r="A357" s="14"/>
      <c r="B357" s="14"/>
      <c r="C357" s="14"/>
      <c r="D357" s="14"/>
      <c r="E357" s="14"/>
      <c r="F357" s="14"/>
      <c r="G357" s="25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 spans="1:25" x14ac:dyDescent="0.35">
      <c r="A358" s="14"/>
      <c r="B358" s="14"/>
      <c r="C358" s="14"/>
      <c r="D358" s="14"/>
      <c r="E358" s="14"/>
      <c r="F358" s="14"/>
      <c r="G358" s="25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 spans="1:25" x14ac:dyDescent="0.35">
      <c r="A359" s="14"/>
      <c r="B359" s="14"/>
      <c r="C359" s="14"/>
      <c r="D359" s="14"/>
      <c r="E359" s="14"/>
      <c r="F359" s="14"/>
      <c r="G359" s="25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 spans="1:25" x14ac:dyDescent="0.35">
      <c r="A360" s="14"/>
      <c r="B360" s="14"/>
      <c r="C360" s="14"/>
      <c r="D360" s="14"/>
      <c r="E360" s="14"/>
      <c r="F360" s="14"/>
      <c r="G360" s="25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 spans="1:25" x14ac:dyDescent="0.35">
      <c r="A361" s="14"/>
      <c r="B361" s="14"/>
      <c r="C361" s="14"/>
      <c r="D361" s="14"/>
      <c r="E361" s="14"/>
      <c r="F361" s="14"/>
      <c r="G361" s="25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 spans="1:25" x14ac:dyDescent="0.35">
      <c r="A362" s="14"/>
      <c r="B362" s="14"/>
      <c r="C362" s="14"/>
      <c r="D362" s="14"/>
      <c r="E362" s="14"/>
      <c r="F362" s="14"/>
      <c r="G362" s="25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 spans="1:25" x14ac:dyDescent="0.35">
      <c r="A363" s="14"/>
      <c r="B363" s="14"/>
      <c r="C363" s="14"/>
      <c r="D363" s="14"/>
      <c r="E363" s="14"/>
      <c r="F363" s="14"/>
      <c r="G363" s="25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 spans="1:25" x14ac:dyDescent="0.35">
      <c r="A364" s="14"/>
      <c r="B364" s="14"/>
      <c r="C364" s="14"/>
      <c r="D364" s="14"/>
      <c r="E364" s="14"/>
      <c r="F364" s="14"/>
      <c r="G364" s="25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 spans="1:25" x14ac:dyDescent="0.35">
      <c r="A365" s="14"/>
      <c r="B365" s="14"/>
      <c r="C365" s="14"/>
      <c r="D365" s="14"/>
      <c r="E365" s="14"/>
      <c r="F365" s="14"/>
      <c r="G365" s="25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 spans="1:25" x14ac:dyDescent="0.35">
      <c r="A366" s="14"/>
      <c r="B366" s="14"/>
      <c r="C366" s="14"/>
      <c r="D366" s="14"/>
      <c r="E366" s="14"/>
      <c r="F366" s="14"/>
      <c r="G366" s="25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 spans="1:25" x14ac:dyDescent="0.35">
      <c r="A367" s="14"/>
      <c r="B367" s="14"/>
      <c r="C367" s="14"/>
      <c r="D367" s="14"/>
      <c r="E367" s="14"/>
      <c r="F367" s="14"/>
      <c r="G367" s="25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 spans="1:25" x14ac:dyDescent="0.35">
      <c r="A368" s="14"/>
      <c r="B368" s="14"/>
      <c r="C368" s="14"/>
      <c r="D368" s="14"/>
      <c r="E368" s="14"/>
      <c r="F368" s="14"/>
      <c r="G368" s="25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 spans="1:25" x14ac:dyDescent="0.35">
      <c r="A369" s="14"/>
      <c r="B369" s="14"/>
      <c r="C369" s="14"/>
      <c r="D369" s="14"/>
      <c r="E369" s="14"/>
      <c r="F369" s="14"/>
      <c r="G369" s="25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 spans="1:25" x14ac:dyDescent="0.35">
      <c r="A370" s="14"/>
      <c r="B370" s="14"/>
      <c r="C370" s="14"/>
      <c r="D370" s="14"/>
      <c r="E370" s="14"/>
      <c r="F370" s="14"/>
      <c r="G370" s="25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 spans="1:25" x14ac:dyDescent="0.35">
      <c r="A371" s="14"/>
      <c r="B371" s="14"/>
      <c r="C371" s="14"/>
      <c r="D371" s="14"/>
      <c r="E371" s="14"/>
      <c r="F371" s="14"/>
      <c r="G371" s="25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 spans="1:25" x14ac:dyDescent="0.35">
      <c r="A372" s="14"/>
      <c r="B372" s="14"/>
      <c r="C372" s="14"/>
      <c r="D372" s="14"/>
      <c r="E372" s="14"/>
      <c r="F372" s="14"/>
      <c r="G372" s="25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spans="1:25" x14ac:dyDescent="0.35">
      <c r="A373" s="14"/>
      <c r="B373" s="14"/>
      <c r="C373" s="14"/>
      <c r="D373" s="14"/>
      <c r="E373" s="14"/>
      <c r="F373" s="14"/>
      <c r="G373" s="25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spans="1:25" x14ac:dyDescent="0.35">
      <c r="A374" s="14"/>
      <c r="B374" s="14"/>
      <c r="C374" s="14"/>
      <c r="D374" s="14"/>
      <c r="E374" s="14"/>
      <c r="F374" s="14"/>
      <c r="G374" s="25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spans="1:25" x14ac:dyDescent="0.35">
      <c r="A375" s="14"/>
      <c r="B375" s="14"/>
      <c r="C375" s="14"/>
      <c r="D375" s="14"/>
      <c r="E375" s="14"/>
      <c r="F375" s="14"/>
      <c r="G375" s="25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spans="1:25" x14ac:dyDescent="0.35">
      <c r="A376" s="14"/>
      <c r="B376" s="14"/>
      <c r="C376" s="14"/>
      <c r="D376" s="14"/>
      <c r="E376" s="14"/>
      <c r="F376" s="14"/>
      <c r="G376" s="25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spans="1:25" x14ac:dyDescent="0.35">
      <c r="A377" s="14"/>
      <c r="B377" s="14"/>
      <c r="C377" s="14"/>
      <c r="D377" s="14"/>
      <c r="E377" s="14"/>
      <c r="F377" s="14"/>
      <c r="G377" s="25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spans="1:25" x14ac:dyDescent="0.35">
      <c r="A378" s="14"/>
      <c r="B378" s="14"/>
      <c r="C378" s="14"/>
      <c r="D378" s="14"/>
      <c r="E378" s="14"/>
      <c r="F378" s="14"/>
      <c r="G378" s="25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spans="1:25" x14ac:dyDescent="0.35">
      <c r="A379" s="14"/>
      <c r="B379" s="14"/>
      <c r="C379" s="14"/>
      <c r="D379" s="14"/>
      <c r="E379" s="14"/>
      <c r="F379" s="14"/>
      <c r="G379" s="25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spans="1:25" x14ac:dyDescent="0.35">
      <c r="A380" s="14"/>
      <c r="B380" s="14"/>
      <c r="C380" s="14"/>
      <c r="D380" s="14"/>
      <c r="E380" s="14"/>
      <c r="F380" s="14"/>
      <c r="G380" s="25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spans="1:25" x14ac:dyDescent="0.35">
      <c r="A381" s="14"/>
      <c r="B381" s="14"/>
      <c r="C381" s="14"/>
      <c r="D381" s="14"/>
      <c r="E381" s="14"/>
      <c r="F381" s="14"/>
      <c r="G381" s="25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spans="1:25" x14ac:dyDescent="0.35">
      <c r="A382" s="14"/>
      <c r="B382" s="14"/>
      <c r="C382" s="14"/>
      <c r="D382" s="14"/>
      <c r="E382" s="14"/>
      <c r="F382" s="14"/>
      <c r="G382" s="25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spans="1:25" x14ac:dyDescent="0.35">
      <c r="A383" s="14"/>
      <c r="B383" s="14"/>
      <c r="C383" s="14"/>
      <c r="D383" s="14"/>
      <c r="E383" s="14"/>
      <c r="F383" s="14"/>
      <c r="G383" s="25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spans="1:25" x14ac:dyDescent="0.35">
      <c r="A384" s="14"/>
      <c r="B384" s="14"/>
      <c r="C384" s="14"/>
      <c r="D384" s="14"/>
      <c r="E384" s="14"/>
      <c r="F384" s="14"/>
      <c r="G384" s="25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spans="1:25" x14ac:dyDescent="0.35">
      <c r="A385" s="14"/>
      <c r="B385" s="14"/>
      <c r="C385" s="14"/>
      <c r="D385" s="14"/>
      <c r="E385" s="14"/>
      <c r="F385" s="14"/>
      <c r="G385" s="25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spans="1:25" x14ac:dyDescent="0.35">
      <c r="A386" s="14"/>
      <c r="B386" s="14"/>
      <c r="C386" s="14"/>
      <c r="D386" s="14"/>
      <c r="E386" s="14"/>
      <c r="F386" s="14"/>
      <c r="G386" s="25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spans="1:25" x14ac:dyDescent="0.35">
      <c r="A387" s="14"/>
      <c r="B387" s="14"/>
      <c r="C387" s="14"/>
      <c r="D387" s="14"/>
      <c r="E387" s="14"/>
      <c r="F387" s="14"/>
      <c r="G387" s="25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spans="1:25" x14ac:dyDescent="0.35">
      <c r="A388" s="14"/>
      <c r="B388" s="14"/>
      <c r="C388" s="14"/>
      <c r="D388" s="14"/>
      <c r="E388" s="14"/>
      <c r="F388" s="14"/>
      <c r="G388" s="25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spans="1:25" x14ac:dyDescent="0.35">
      <c r="A389" s="14"/>
      <c r="B389" s="14"/>
      <c r="C389" s="14"/>
      <c r="D389" s="14"/>
      <c r="E389" s="14"/>
      <c r="F389" s="14"/>
      <c r="G389" s="25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spans="1:25" x14ac:dyDescent="0.35">
      <c r="A390" s="14"/>
      <c r="B390" s="14"/>
      <c r="C390" s="14"/>
      <c r="D390" s="14"/>
      <c r="E390" s="14"/>
      <c r="F390" s="14"/>
      <c r="G390" s="25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spans="1:25" x14ac:dyDescent="0.35">
      <c r="A391" s="14"/>
      <c r="B391" s="14"/>
      <c r="C391" s="14"/>
      <c r="D391" s="14"/>
      <c r="E391" s="14"/>
      <c r="F391" s="14"/>
      <c r="G391" s="25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spans="1:25" x14ac:dyDescent="0.35">
      <c r="A392" s="14"/>
      <c r="B392" s="14"/>
      <c r="C392" s="14"/>
      <c r="D392" s="14"/>
      <c r="E392" s="14"/>
      <c r="F392" s="14"/>
      <c r="G392" s="25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spans="1:25" x14ac:dyDescent="0.35">
      <c r="A393" s="14"/>
      <c r="B393" s="14"/>
      <c r="C393" s="14"/>
      <c r="D393" s="14"/>
      <c r="E393" s="14"/>
      <c r="F393" s="14"/>
      <c r="G393" s="25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spans="1:25" x14ac:dyDescent="0.35">
      <c r="A394" s="14"/>
      <c r="B394" s="14"/>
      <c r="C394" s="14"/>
      <c r="D394" s="14"/>
      <c r="E394" s="14"/>
      <c r="F394" s="14"/>
      <c r="G394" s="25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spans="1:25" x14ac:dyDescent="0.35">
      <c r="A395" s="14"/>
      <c r="B395" s="14"/>
      <c r="C395" s="14"/>
      <c r="D395" s="14"/>
      <c r="E395" s="14"/>
      <c r="F395" s="14"/>
      <c r="G395" s="25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spans="1:25" x14ac:dyDescent="0.35">
      <c r="A396" s="14"/>
      <c r="B396" s="14"/>
      <c r="C396" s="14"/>
      <c r="D396" s="14"/>
      <c r="E396" s="14"/>
      <c r="F396" s="14"/>
      <c r="G396" s="25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spans="1:25" x14ac:dyDescent="0.35">
      <c r="A397" s="14"/>
      <c r="B397" s="14"/>
      <c r="C397" s="14"/>
      <c r="D397" s="14"/>
      <c r="E397" s="14"/>
      <c r="F397" s="14"/>
      <c r="G397" s="25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spans="1:25" x14ac:dyDescent="0.35">
      <c r="A398" s="14"/>
      <c r="B398" s="14"/>
      <c r="C398" s="14"/>
      <c r="D398" s="14"/>
      <c r="E398" s="14"/>
      <c r="F398" s="14"/>
      <c r="G398" s="25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spans="1:25" x14ac:dyDescent="0.35">
      <c r="A399" s="14"/>
      <c r="B399" s="14"/>
      <c r="C399" s="14"/>
      <c r="D399" s="14"/>
      <c r="E399" s="14"/>
      <c r="F399" s="14"/>
      <c r="G399" s="25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spans="1:25" x14ac:dyDescent="0.35">
      <c r="A400" s="14"/>
      <c r="B400" s="14"/>
      <c r="C400" s="14"/>
      <c r="D400" s="14"/>
      <c r="E400" s="14"/>
      <c r="F400" s="14"/>
      <c r="G400" s="25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spans="1:25" x14ac:dyDescent="0.35">
      <c r="A401" s="14"/>
      <c r="B401" s="14"/>
      <c r="C401" s="14"/>
      <c r="D401" s="14"/>
      <c r="E401" s="14"/>
      <c r="F401" s="14"/>
      <c r="G401" s="25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spans="1:25" x14ac:dyDescent="0.35">
      <c r="A402" s="14"/>
      <c r="B402" s="14"/>
      <c r="C402" s="14"/>
      <c r="D402" s="14"/>
      <c r="E402" s="14"/>
      <c r="F402" s="14"/>
      <c r="G402" s="25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spans="1:25" x14ac:dyDescent="0.35">
      <c r="A403" s="14"/>
      <c r="B403" s="14"/>
      <c r="C403" s="14"/>
      <c r="D403" s="14"/>
      <c r="E403" s="14"/>
      <c r="F403" s="14"/>
      <c r="G403" s="25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spans="1:25" x14ac:dyDescent="0.35">
      <c r="A404" s="14"/>
      <c r="B404" s="14"/>
      <c r="C404" s="14"/>
      <c r="D404" s="14"/>
      <c r="E404" s="14"/>
      <c r="F404" s="14"/>
      <c r="G404" s="25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spans="1:25" x14ac:dyDescent="0.35">
      <c r="A405" s="14"/>
      <c r="B405" s="14"/>
      <c r="C405" s="14"/>
      <c r="D405" s="14"/>
      <c r="E405" s="14"/>
      <c r="F405" s="14"/>
      <c r="G405" s="25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spans="1:25" x14ac:dyDescent="0.35">
      <c r="A406" s="14"/>
      <c r="B406" s="14"/>
      <c r="C406" s="14"/>
      <c r="D406" s="14"/>
      <c r="E406" s="14"/>
      <c r="F406" s="14"/>
      <c r="G406" s="25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spans="1:25" x14ac:dyDescent="0.35">
      <c r="A407" s="14"/>
      <c r="B407" s="14"/>
      <c r="C407" s="14"/>
      <c r="D407" s="14"/>
      <c r="E407" s="14"/>
      <c r="F407" s="14"/>
      <c r="G407" s="25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spans="1:25" x14ac:dyDescent="0.35">
      <c r="A408" s="14"/>
      <c r="B408" s="14"/>
      <c r="C408" s="14"/>
      <c r="D408" s="14"/>
      <c r="E408" s="14"/>
      <c r="F408" s="14"/>
      <c r="G408" s="25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spans="1:25" x14ac:dyDescent="0.35">
      <c r="A409" s="14"/>
      <c r="B409" s="14"/>
      <c r="C409" s="14"/>
      <c r="D409" s="14"/>
      <c r="E409" s="14"/>
      <c r="F409" s="14"/>
      <c r="G409" s="25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spans="1:25" x14ac:dyDescent="0.35">
      <c r="A410" s="14"/>
      <c r="B410" s="14"/>
      <c r="C410" s="14"/>
      <c r="D410" s="14"/>
      <c r="E410" s="14"/>
      <c r="F410" s="14"/>
      <c r="G410" s="25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spans="1:25" x14ac:dyDescent="0.35">
      <c r="A411" s="14"/>
      <c r="B411" s="14"/>
      <c r="C411" s="14"/>
      <c r="D411" s="14"/>
      <c r="E411" s="14"/>
      <c r="F411" s="14"/>
      <c r="G411" s="25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spans="1:25" x14ac:dyDescent="0.35">
      <c r="A412" s="14"/>
      <c r="B412" s="14"/>
      <c r="C412" s="14"/>
      <c r="D412" s="14"/>
      <c r="E412" s="14"/>
      <c r="F412" s="14"/>
      <c r="G412" s="25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spans="1:25" x14ac:dyDescent="0.35">
      <c r="A413" s="14"/>
      <c r="B413" s="14"/>
      <c r="C413" s="14"/>
      <c r="D413" s="14"/>
      <c r="E413" s="14"/>
      <c r="F413" s="14"/>
      <c r="G413" s="25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spans="1:25" x14ac:dyDescent="0.35">
      <c r="A414" s="14"/>
      <c r="B414" s="14"/>
      <c r="C414" s="14"/>
      <c r="D414" s="14"/>
      <c r="E414" s="14"/>
      <c r="F414" s="14"/>
      <c r="G414" s="25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spans="1:25" x14ac:dyDescent="0.35">
      <c r="A415" s="14"/>
      <c r="B415" s="14"/>
      <c r="C415" s="14"/>
      <c r="D415" s="14"/>
      <c r="E415" s="14"/>
      <c r="F415" s="14"/>
      <c r="G415" s="25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spans="1:25" x14ac:dyDescent="0.35">
      <c r="A416" s="14"/>
      <c r="B416" s="14"/>
      <c r="C416" s="14"/>
      <c r="D416" s="14"/>
      <c r="E416" s="14"/>
      <c r="F416" s="14"/>
      <c r="G416" s="25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spans="1:25" x14ac:dyDescent="0.35">
      <c r="A417" s="14"/>
      <c r="B417" s="14"/>
      <c r="C417" s="14"/>
      <c r="D417" s="14"/>
      <c r="E417" s="14"/>
      <c r="F417" s="14"/>
      <c r="G417" s="25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spans="1:25" x14ac:dyDescent="0.35">
      <c r="A418" s="14"/>
      <c r="B418" s="14"/>
      <c r="C418" s="14"/>
      <c r="D418" s="14"/>
      <c r="E418" s="14"/>
      <c r="F418" s="14"/>
      <c r="G418" s="25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spans="1:25" x14ac:dyDescent="0.35">
      <c r="A419" s="14"/>
      <c r="B419" s="14"/>
      <c r="C419" s="14"/>
      <c r="D419" s="14"/>
      <c r="E419" s="14"/>
      <c r="F419" s="14"/>
      <c r="G419" s="25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spans="1:25" x14ac:dyDescent="0.35">
      <c r="A420" s="14"/>
      <c r="B420" s="14"/>
      <c r="C420" s="14"/>
      <c r="D420" s="14"/>
      <c r="E420" s="14"/>
      <c r="F420" s="14"/>
      <c r="G420" s="25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spans="1:25" x14ac:dyDescent="0.35">
      <c r="A421" s="14"/>
      <c r="B421" s="14"/>
      <c r="C421" s="14"/>
      <c r="D421" s="14"/>
      <c r="E421" s="14"/>
      <c r="F421" s="14"/>
      <c r="G421" s="25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spans="1:25" x14ac:dyDescent="0.35">
      <c r="A422" s="14"/>
      <c r="B422" s="14"/>
      <c r="C422" s="14"/>
      <c r="D422" s="14"/>
      <c r="E422" s="14"/>
      <c r="F422" s="14"/>
      <c r="G422" s="25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spans="1:25" x14ac:dyDescent="0.35">
      <c r="A423" s="14"/>
      <c r="B423" s="14"/>
      <c r="C423" s="14"/>
      <c r="D423" s="14"/>
      <c r="E423" s="14"/>
      <c r="F423" s="14"/>
      <c r="G423" s="25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spans="1:25" x14ac:dyDescent="0.35">
      <c r="A424" s="14"/>
      <c r="B424" s="14"/>
      <c r="C424" s="14"/>
      <c r="D424" s="14"/>
      <c r="E424" s="14"/>
      <c r="F424" s="14"/>
      <c r="G424" s="25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spans="1:25" x14ac:dyDescent="0.35">
      <c r="A425" s="14"/>
      <c r="B425" s="14"/>
      <c r="C425" s="14"/>
      <c r="D425" s="14"/>
      <c r="E425" s="14"/>
      <c r="F425" s="14"/>
      <c r="G425" s="25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spans="1:25" x14ac:dyDescent="0.35">
      <c r="A426" s="14"/>
      <c r="B426" s="14"/>
      <c r="C426" s="14"/>
      <c r="D426" s="14"/>
      <c r="E426" s="14"/>
      <c r="F426" s="14"/>
      <c r="G426" s="25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spans="1:25" x14ac:dyDescent="0.35">
      <c r="A427" s="14"/>
      <c r="B427" s="14"/>
      <c r="C427" s="14"/>
      <c r="D427" s="14"/>
      <c r="E427" s="14"/>
      <c r="F427" s="14"/>
      <c r="G427" s="25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spans="1:25" x14ac:dyDescent="0.35">
      <c r="A428" s="14"/>
      <c r="B428" s="14"/>
      <c r="C428" s="14"/>
      <c r="D428" s="14"/>
      <c r="E428" s="14"/>
      <c r="F428" s="14"/>
      <c r="G428" s="25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spans="1:25" x14ac:dyDescent="0.35">
      <c r="A429" s="14"/>
      <c r="B429" s="14"/>
      <c r="C429" s="14"/>
      <c r="D429" s="14"/>
      <c r="E429" s="14"/>
      <c r="F429" s="14"/>
      <c r="G429" s="25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spans="1:25" x14ac:dyDescent="0.35">
      <c r="A430" s="14"/>
      <c r="B430" s="14"/>
      <c r="C430" s="14"/>
      <c r="D430" s="14"/>
      <c r="E430" s="14"/>
      <c r="F430" s="14"/>
      <c r="G430" s="25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spans="1:25" x14ac:dyDescent="0.35">
      <c r="A431" s="14"/>
      <c r="B431" s="14"/>
      <c r="C431" s="14"/>
      <c r="D431" s="14"/>
      <c r="E431" s="14"/>
      <c r="F431" s="14"/>
      <c r="G431" s="25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spans="1:25" x14ac:dyDescent="0.35">
      <c r="A432" s="14"/>
      <c r="B432" s="14"/>
      <c r="C432" s="14"/>
      <c r="D432" s="14"/>
      <c r="E432" s="14"/>
      <c r="F432" s="14"/>
      <c r="G432" s="25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spans="1:25" x14ac:dyDescent="0.35">
      <c r="A433" s="14"/>
      <c r="B433" s="14"/>
      <c r="C433" s="14"/>
      <c r="D433" s="14"/>
      <c r="E433" s="14"/>
      <c r="F433" s="14"/>
      <c r="G433" s="25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spans="1:25" x14ac:dyDescent="0.35">
      <c r="A434" s="14"/>
      <c r="B434" s="14"/>
      <c r="C434" s="14"/>
      <c r="D434" s="14"/>
      <c r="E434" s="14"/>
      <c r="F434" s="14"/>
      <c r="G434" s="25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spans="1:25" x14ac:dyDescent="0.35">
      <c r="A435" s="14"/>
      <c r="B435" s="14"/>
      <c r="C435" s="14"/>
      <c r="D435" s="14"/>
      <c r="E435" s="14"/>
      <c r="F435" s="14"/>
      <c r="G435" s="25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spans="1:25" x14ac:dyDescent="0.35">
      <c r="A436" s="14"/>
      <c r="B436" s="14"/>
      <c r="C436" s="14"/>
      <c r="D436" s="14"/>
      <c r="E436" s="14"/>
      <c r="F436" s="14"/>
      <c r="G436" s="25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spans="1:25" x14ac:dyDescent="0.35">
      <c r="A437" s="14"/>
      <c r="B437" s="14"/>
      <c r="C437" s="14"/>
      <c r="D437" s="14"/>
      <c r="E437" s="14"/>
      <c r="F437" s="14"/>
      <c r="G437" s="25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spans="1:25" x14ac:dyDescent="0.35">
      <c r="A438" s="14"/>
      <c r="B438" s="14"/>
      <c r="C438" s="14"/>
      <c r="D438" s="14"/>
      <c r="E438" s="14"/>
      <c r="F438" s="14"/>
      <c r="G438" s="25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spans="1:25" x14ac:dyDescent="0.35">
      <c r="A439" s="14"/>
      <c r="B439" s="14"/>
      <c r="C439" s="14"/>
      <c r="D439" s="14"/>
      <c r="E439" s="14"/>
      <c r="F439" s="14"/>
      <c r="G439" s="25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spans="1:25" x14ac:dyDescent="0.35">
      <c r="A440" s="14"/>
      <c r="B440" s="14"/>
      <c r="C440" s="14"/>
      <c r="D440" s="14"/>
      <c r="E440" s="14"/>
      <c r="F440" s="14"/>
      <c r="G440" s="25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spans="1:25" x14ac:dyDescent="0.35">
      <c r="A441" s="14"/>
      <c r="B441" s="14"/>
      <c r="C441" s="14"/>
      <c r="D441" s="14"/>
      <c r="E441" s="14"/>
      <c r="F441" s="14"/>
      <c r="G441" s="25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spans="1:25" x14ac:dyDescent="0.35">
      <c r="A442" s="14"/>
      <c r="B442" s="14"/>
      <c r="C442" s="14"/>
      <c r="D442" s="14"/>
      <c r="E442" s="14"/>
      <c r="F442" s="14"/>
      <c r="G442" s="25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spans="1:25" x14ac:dyDescent="0.35">
      <c r="A443" s="14"/>
      <c r="B443" s="14"/>
      <c r="C443" s="14"/>
      <c r="D443" s="14"/>
      <c r="E443" s="14"/>
      <c r="F443" s="14"/>
      <c r="G443" s="25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spans="1:25" x14ac:dyDescent="0.35">
      <c r="A444" s="14"/>
      <c r="B444" s="14"/>
      <c r="C444" s="14"/>
      <c r="D444" s="14"/>
      <c r="E444" s="14"/>
      <c r="F444" s="14"/>
      <c r="G444" s="25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spans="1:25" x14ac:dyDescent="0.35">
      <c r="A445" s="14"/>
      <c r="B445" s="14"/>
      <c r="C445" s="14"/>
      <c r="D445" s="14"/>
      <c r="E445" s="14"/>
      <c r="F445" s="14"/>
      <c r="G445" s="25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spans="1:25" x14ac:dyDescent="0.35">
      <c r="A446" s="14"/>
      <c r="B446" s="14"/>
      <c r="C446" s="14"/>
      <c r="D446" s="14"/>
      <c r="E446" s="14"/>
      <c r="F446" s="14"/>
      <c r="G446" s="25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spans="1:25" x14ac:dyDescent="0.35">
      <c r="A447" s="14"/>
      <c r="B447" s="14"/>
      <c r="C447" s="14"/>
      <c r="D447" s="14"/>
      <c r="E447" s="14"/>
      <c r="F447" s="14"/>
      <c r="G447" s="25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spans="1:25" x14ac:dyDescent="0.35">
      <c r="A448" s="14"/>
      <c r="B448" s="14"/>
      <c r="C448" s="14"/>
      <c r="D448" s="14"/>
      <c r="E448" s="14"/>
      <c r="F448" s="14"/>
      <c r="G448" s="25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spans="1:25" x14ac:dyDescent="0.35">
      <c r="A449" s="14"/>
      <c r="B449" s="14"/>
      <c r="C449" s="14"/>
      <c r="D449" s="14"/>
      <c r="E449" s="14"/>
      <c r="F449" s="14"/>
      <c r="G449" s="25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spans="1:25" x14ac:dyDescent="0.35">
      <c r="A450" s="14"/>
      <c r="B450" s="14"/>
      <c r="C450" s="14"/>
      <c r="D450" s="14"/>
      <c r="E450" s="14"/>
      <c r="F450" s="14"/>
      <c r="G450" s="25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spans="1:25" x14ac:dyDescent="0.35">
      <c r="A451" s="14"/>
      <c r="B451" s="14"/>
      <c r="C451" s="14"/>
      <c r="D451" s="14"/>
      <c r="E451" s="14"/>
      <c r="F451" s="14"/>
      <c r="G451" s="25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spans="1:25" x14ac:dyDescent="0.35">
      <c r="A452" s="14"/>
      <c r="B452" s="14"/>
      <c r="C452" s="14"/>
      <c r="D452" s="14"/>
      <c r="E452" s="14"/>
      <c r="F452" s="14"/>
      <c r="G452" s="25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spans="1:25" x14ac:dyDescent="0.35">
      <c r="A453" s="14"/>
      <c r="B453" s="14"/>
      <c r="C453" s="14"/>
      <c r="D453" s="14"/>
      <c r="E453" s="14"/>
      <c r="F453" s="14"/>
      <c r="G453" s="25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spans="1:25" x14ac:dyDescent="0.35">
      <c r="A454" s="14"/>
      <c r="B454" s="14"/>
      <c r="C454" s="14"/>
      <c r="D454" s="14"/>
      <c r="E454" s="14"/>
      <c r="F454" s="14"/>
      <c r="G454" s="25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spans="1:25" x14ac:dyDescent="0.35">
      <c r="A455" s="14"/>
      <c r="B455" s="14"/>
      <c r="C455" s="14"/>
      <c r="D455" s="14"/>
      <c r="E455" s="14"/>
      <c r="F455" s="14"/>
      <c r="G455" s="25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spans="1:25" x14ac:dyDescent="0.35">
      <c r="A456" s="14"/>
      <c r="B456" s="14"/>
      <c r="C456" s="14"/>
      <c r="D456" s="14"/>
      <c r="E456" s="14"/>
      <c r="F456" s="14"/>
      <c r="G456" s="25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spans="1:25" x14ac:dyDescent="0.35">
      <c r="A457" s="14"/>
      <c r="B457" s="14"/>
      <c r="C457" s="14"/>
      <c r="D457" s="14"/>
      <c r="E457" s="14"/>
      <c r="F457" s="14"/>
      <c r="G457" s="25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spans="1:25" x14ac:dyDescent="0.35">
      <c r="A458" s="14"/>
      <c r="B458" s="14"/>
      <c r="C458" s="14"/>
      <c r="D458" s="14"/>
      <c r="E458" s="14"/>
      <c r="F458" s="14"/>
      <c r="G458" s="25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spans="1:25" x14ac:dyDescent="0.35">
      <c r="A459" s="14"/>
      <c r="B459" s="14"/>
      <c r="C459" s="14"/>
      <c r="D459" s="14"/>
      <c r="E459" s="14"/>
      <c r="F459" s="14"/>
      <c r="G459" s="25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spans="1:25" x14ac:dyDescent="0.35">
      <c r="A460" s="14"/>
      <c r="B460" s="14"/>
      <c r="C460" s="14"/>
      <c r="D460" s="14"/>
      <c r="E460" s="14"/>
      <c r="F460" s="14"/>
      <c r="G460" s="25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spans="1:25" x14ac:dyDescent="0.35">
      <c r="A461" s="14"/>
      <c r="B461" s="14"/>
      <c r="C461" s="14"/>
      <c r="D461" s="14"/>
      <c r="E461" s="14"/>
      <c r="F461" s="14"/>
      <c r="G461" s="25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spans="1:25" x14ac:dyDescent="0.35">
      <c r="A462" s="14"/>
      <c r="B462" s="14"/>
      <c r="C462" s="14"/>
      <c r="D462" s="14"/>
      <c r="E462" s="14"/>
      <c r="F462" s="14"/>
      <c r="G462" s="25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spans="1:25" x14ac:dyDescent="0.35">
      <c r="A463" s="14"/>
      <c r="B463" s="14"/>
      <c r="C463" s="14"/>
      <c r="D463" s="14"/>
      <c r="E463" s="14"/>
      <c r="F463" s="14"/>
      <c r="G463" s="25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spans="1:25" x14ac:dyDescent="0.35">
      <c r="A464" s="14"/>
      <c r="B464" s="14"/>
      <c r="C464" s="14"/>
      <c r="D464" s="14"/>
      <c r="E464" s="14"/>
      <c r="F464" s="14"/>
      <c r="G464" s="25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spans="1:25" x14ac:dyDescent="0.35">
      <c r="A465" s="14"/>
      <c r="B465" s="14"/>
      <c r="C465" s="14"/>
      <c r="D465" s="14"/>
      <c r="E465" s="14"/>
      <c r="F465" s="14"/>
      <c r="G465" s="25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spans="1:25" x14ac:dyDescent="0.35">
      <c r="A466" s="14"/>
      <c r="B466" s="14"/>
      <c r="C466" s="14"/>
      <c r="D466" s="14"/>
      <c r="E466" s="14"/>
      <c r="F466" s="14"/>
      <c r="G466" s="25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spans="1:25" x14ac:dyDescent="0.35">
      <c r="A467" s="14"/>
      <c r="B467" s="14"/>
      <c r="C467" s="14"/>
      <c r="D467" s="14"/>
      <c r="E467" s="14"/>
      <c r="F467" s="14"/>
      <c r="G467" s="25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spans="1:25" x14ac:dyDescent="0.35">
      <c r="A468" s="14"/>
      <c r="B468" s="14"/>
      <c r="C468" s="14"/>
      <c r="D468" s="14"/>
      <c r="E468" s="14"/>
      <c r="F468" s="14"/>
      <c r="G468" s="25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spans="1:25" x14ac:dyDescent="0.35">
      <c r="A469" s="14"/>
      <c r="B469" s="14"/>
      <c r="C469" s="14"/>
      <c r="D469" s="14"/>
      <c r="E469" s="14"/>
      <c r="F469" s="14"/>
      <c r="G469" s="25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spans="1:25" x14ac:dyDescent="0.35">
      <c r="A470" s="14"/>
      <c r="B470" s="14"/>
      <c r="C470" s="14"/>
      <c r="D470" s="14"/>
      <c r="E470" s="14"/>
      <c r="F470" s="14"/>
      <c r="G470" s="25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spans="1:25" x14ac:dyDescent="0.35">
      <c r="A471" s="14"/>
      <c r="B471" s="14"/>
      <c r="C471" s="14"/>
      <c r="D471" s="14"/>
      <c r="E471" s="14"/>
      <c r="F471" s="14"/>
      <c r="G471" s="25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spans="1:25" x14ac:dyDescent="0.35">
      <c r="A472" s="14"/>
      <c r="B472" s="14"/>
      <c r="C472" s="14"/>
      <c r="D472" s="14"/>
      <c r="E472" s="14"/>
      <c r="F472" s="14"/>
      <c r="G472" s="25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spans="1:25" x14ac:dyDescent="0.35">
      <c r="A473" s="14"/>
      <c r="B473" s="14"/>
      <c r="C473" s="14"/>
      <c r="D473" s="14"/>
      <c r="E473" s="14"/>
      <c r="F473" s="14"/>
      <c r="G473" s="25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spans="1:25" x14ac:dyDescent="0.35">
      <c r="A474" s="14"/>
      <c r="B474" s="14"/>
      <c r="C474" s="14"/>
      <c r="D474" s="14"/>
      <c r="E474" s="14"/>
      <c r="F474" s="14"/>
      <c r="G474" s="25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spans="1:25" x14ac:dyDescent="0.35">
      <c r="A475" s="14"/>
      <c r="B475" s="14"/>
      <c r="C475" s="14"/>
      <c r="D475" s="14"/>
      <c r="E475" s="14"/>
      <c r="F475" s="14"/>
      <c r="G475" s="25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spans="1:25" x14ac:dyDescent="0.35">
      <c r="A476" s="14"/>
      <c r="B476" s="14"/>
      <c r="C476" s="14"/>
      <c r="D476" s="14"/>
      <c r="E476" s="14"/>
      <c r="F476" s="14"/>
      <c r="G476" s="25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spans="1:25" x14ac:dyDescent="0.35">
      <c r="A477" s="14"/>
      <c r="B477" s="14"/>
      <c r="C477" s="14"/>
      <c r="D477" s="14"/>
      <c r="E477" s="14"/>
      <c r="F477" s="14"/>
      <c r="G477" s="25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spans="1:25" x14ac:dyDescent="0.35">
      <c r="A478" s="14"/>
      <c r="B478" s="14"/>
      <c r="C478" s="14"/>
      <c r="D478" s="14"/>
      <c r="E478" s="14"/>
      <c r="F478" s="14"/>
      <c r="G478" s="25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spans="1:25" x14ac:dyDescent="0.35">
      <c r="A479" s="14"/>
      <c r="B479" s="14"/>
      <c r="C479" s="14"/>
      <c r="D479" s="14"/>
      <c r="E479" s="14"/>
      <c r="F479" s="14"/>
      <c r="G479" s="25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spans="1:25" x14ac:dyDescent="0.35">
      <c r="A480" s="14"/>
      <c r="B480" s="14"/>
      <c r="C480" s="14"/>
      <c r="D480" s="14"/>
      <c r="E480" s="14"/>
      <c r="F480" s="14"/>
      <c r="G480" s="25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spans="1:25" x14ac:dyDescent="0.35">
      <c r="A481" s="14"/>
      <c r="B481" s="14"/>
      <c r="C481" s="14"/>
      <c r="D481" s="14"/>
      <c r="E481" s="14"/>
      <c r="F481" s="14"/>
      <c r="G481" s="25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spans="1:25" x14ac:dyDescent="0.35">
      <c r="A482" s="14"/>
      <c r="B482" s="14"/>
      <c r="C482" s="14"/>
      <c r="D482" s="14"/>
      <c r="E482" s="14"/>
      <c r="F482" s="14"/>
      <c r="G482" s="25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spans="1:25" x14ac:dyDescent="0.35">
      <c r="A483" s="14"/>
      <c r="B483" s="14"/>
      <c r="C483" s="14"/>
      <c r="D483" s="14"/>
      <c r="E483" s="14"/>
      <c r="F483" s="14"/>
      <c r="G483" s="25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spans="1:25" x14ac:dyDescent="0.35">
      <c r="A484" s="14"/>
      <c r="B484" s="14"/>
      <c r="C484" s="14"/>
      <c r="D484" s="14"/>
      <c r="E484" s="14"/>
      <c r="F484" s="14"/>
      <c r="G484" s="25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spans="1:25" x14ac:dyDescent="0.35">
      <c r="A485" s="14"/>
      <c r="B485" s="14"/>
      <c r="C485" s="14"/>
      <c r="D485" s="14"/>
      <c r="E485" s="14"/>
      <c r="F485" s="14"/>
      <c r="G485" s="25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spans="1:25" x14ac:dyDescent="0.35">
      <c r="A486" s="14"/>
      <c r="B486" s="14"/>
      <c r="C486" s="14"/>
      <c r="D486" s="14"/>
      <c r="E486" s="14"/>
      <c r="F486" s="14"/>
      <c r="G486" s="25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spans="1:25" x14ac:dyDescent="0.35">
      <c r="A487" s="14"/>
      <c r="B487" s="14"/>
      <c r="C487" s="14"/>
      <c r="D487" s="14"/>
      <c r="E487" s="14"/>
      <c r="F487" s="14"/>
      <c r="G487" s="25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spans="1:25" x14ac:dyDescent="0.35">
      <c r="A488" s="14"/>
      <c r="B488" s="14"/>
      <c r="C488" s="14"/>
      <c r="D488" s="14"/>
      <c r="E488" s="14"/>
      <c r="F488" s="14"/>
      <c r="G488" s="25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spans="1:25" x14ac:dyDescent="0.35">
      <c r="A489" s="14"/>
      <c r="B489" s="14"/>
      <c r="C489" s="14"/>
      <c r="D489" s="14"/>
      <c r="E489" s="14"/>
      <c r="F489" s="14"/>
      <c r="G489" s="25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spans="1:25" x14ac:dyDescent="0.35">
      <c r="A490" s="14"/>
      <c r="B490" s="14"/>
      <c r="C490" s="14"/>
      <c r="D490" s="14"/>
      <c r="E490" s="14"/>
      <c r="F490" s="14"/>
      <c r="G490" s="25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spans="1:25" x14ac:dyDescent="0.35">
      <c r="A491" s="14"/>
      <c r="B491" s="14"/>
      <c r="C491" s="14"/>
      <c r="D491" s="14"/>
      <c r="E491" s="14"/>
      <c r="F491" s="14"/>
      <c r="G491" s="25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spans="1:25" x14ac:dyDescent="0.35">
      <c r="A492" s="14"/>
      <c r="B492" s="14"/>
      <c r="C492" s="14"/>
      <c r="D492" s="14"/>
      <c r="E492" s="14"/>
      <c r="F492" s="14"/>
      <c r="G492" s="25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spans="1:25" x14ac:dyDescent="0.35">
      <c r="A493" s="14"/>
      <c r="B493" s="14"/>
      <c r="C493" s="14"/>
      <c r="D493" s="14"/>
      <c r="E493" s="14"/>
      <c r="F493" s="14"/>
      <c r="G493" s="25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spans="1:25" x14ac:dyDescent="0.35">
      <c r="A494" s="14"/>
      <c r="B494" s="14"/>
      <c r="C494" s="14"/>
      <c r="D494" s="14"/>
      <c r="E494" s="14"/>
      <c r="F494" s="14"/>
      <c r="G494" s="25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spans="1:25" x14ac:dyDescent="0.35">
      <c r="A495" s="14"/>
      <c r="B495" s="14"/>
      <c r="C495" s="14"/>
      <c r="D495" s="14"/>
      <c r="E495" s="14"/>
      <c r="F495" s="14"/>
      <c r="G495" s="25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spans="1:25" x14ac:dyDescent="0.35">
      <c r="A496" s="14"/>
      <c r="B496" s="14"/>
      <c r="C496" s="14"/>
      <c r="D496" s="14"/>
      <c r="E496" s="14"/>
      <c r="F496" s="14"/>
      <c r="G496" s="25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spans="1:25" x14ac:dyDescent="0.35">
      <c r="A497" s="14"/>
      <c r="B497" s="14"/>
      <c r="C497" s="14"/>
      <c r="D497" s="14"/>
      <c r="E497" s="14"/>
      <c r="F497" s="14"/>
      <c r="G497" s="25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spans="1:25" x14ac:dyDescent="0.35">
      <c r="A498" s="14"/>
      <c r="B498" s="14"/>
      <c r="C498" s="14"/>
      <c r="D498" s="14"/>
      <c r="E498" s="14"/>
      <c r="F498" s="14"/>
      <c r="G498" s="25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spans="1:25" x14ac:dyDescent="0.35">
      <c r="A499" s="14"/>
      <c r="B499" s="14"/>
      <c r="C499" s="14"/>
      <c r="D499" s="14"/>
      <c r="E499" s="14"/>
      <c r="F499" s="14"/>
      <c r="G499" s="25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spans="1:25" x14ac:dyDescent="0.35">
      <c r="A500" s="14"/>
      <c r="B500" s="14"/>
      <c r="C500" s="14"/>
      <c r="D500" s="14"/>
      <c r="E500" s="14"/>
      <c r="F500" s="14"/>
      <c r="G500" s="25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spans="1:25" x14ac:dyDescent="0.35">
      <c r="A501" s="14"/>
      <c r="B501" s="14"/>
      <c r="C501" s="14"/>
      <c r="D501" s="14"/>
      <c r="E501" s="14"/>
      <c r="F501" s="14"/>
      <c r="G501" s="25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spans="1:25" x14ac:dyDescent="0.35">
      <c r="A502" s="14"/>
      <c r="B502" s="14"/>
      <c r="C502" s="14"/>
      <c r="D502" s="14"/>
      <c r="E502" s="14"/>
      <c r="F502" s="14"/>
      <c r="G502" s="25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spans="1:25" x14ac:dyDescent="0.35">
      <c r="A503" s="14"/>
      <c r="B503" s="14"/>
      <c r="C503" s="14"/>
      <c r="D503" s="14"/>
      <c r="E503" s="14"/>
      <c r="F503" s="14"/>
      <c r="G503" s="25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spans="1:25" x14ac:dyDescent="0.35">
      <c r="A504" s="14"/>
      <c r="B504" s="14"/>
      <c r="C504" s="14"/>
      <c r="D504" s="14"/>
      <c r="E504" s="14"/>
      <c r="F504" s="14"/>
      <c r="G504" s="25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spans="1:25" x14ac:dyDescent="0.35">
      <c r="A505" s="14"/>
      <c r="B505" s="14"/>
      <c r="C505" s="14"/>
      <c r="D505" s="14"/>
      <c r="E505" s="14"/>
      <c r="F505" s="14"/>
      <c r="G505" s="25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spans="1:25" x14ac:dyDescent="0.35">
      <c r="A506" s="14"/>
      <c r="B506" s="14"/>
      <c r="C506" s="14"/>
      <c r="D506" s="14"/>
      <c r="E506" s="14"/>
      <c r="F506" s="14"/>
      <c r="G506" s="25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spans="1:25" x14ac:dyDescent="0.35">
      <c r="A507" s="14"/>
      <c r="B507" s="14"/>
      <c r="C507" s="14"/>
      <c r="D507" s="14"/>
      <c r="E507" s="14"/>
      <c r="F507" s="14"/>
      <c r="G507" s="25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spans="1:25" x14ac:dyDescent="0.35">
      <c r="A508" s="14"/>
      <c r="B508" s="14"/>
      <c r="C508" s="14"/>
      <c r="D508" s="14"/>
      <c r="E508" s="14"/>
      <c r="F508" s="14"/>
      <c r="G508" s="25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spans="1:25" x14ac:dyDescent="0.35">
      <c r="A509" s="14"/>
      <c r="B509" s="14"/>
      <c r="C509" s="14"/>
      <c r="D509" s="14"/>
      <c r="E509" s="14"/>
      <c r="F509" s="14"/>
      <c r="G509" s="25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spans="1:25" x14ac:dyDescent="0.35">
      <c r="A510" s="14"/>
      <c r="B510" s="14"/>
      <c r="C510" s="14"/>
      <c r="D510" s="14"/>
      <c r="E510" s="14"/>
      <c r="F510" s="14"/>
      <c r="G510" s="25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spans="1:25" x14ac:dyDescent="0.35">
      <c r="A511" s="14"/>
      <c r="B511" s="14"/>
      <c r="C511" s="14"/>
      <c r="D511" s="14"/>
      <c r="E511" s="14"/>
      <c r="F511" s="14"/>
      <c r="G511" s="25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spans="1:25" x14ac:dyDescent="0.35">
      <c r="A512" s="14"/>
      <c r="B512" s="14"/>
      <c r="C512" s="14"/>
      <c r="D512" s="14"/>
      <c r="E512" s="14"/>
      <c r="F512" s="14"/>
      <c r="G512" s="25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spans="1:25" x14ac:dyDescent="0.35">
      <c r="A513" s="14"/>
      <c r="B513" s="14"/>
      <c r="C513" s="14"/>
      <c r="D513" s="14"/>
      <c r="E513" s="14"/>
      <c r="F513" s="14"/>
      <c r="G513" s="25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spans="1:25" x14ac:dyDescent="0.35">
      <c r="A514" s="14"/>
      <c r="B514" s="14"/>
      <c r="C514" s="14"/>
      <c r="D514" s="14"/>
      <c r="E514" s="14"/>
      <c r="F514" s="14"/>
      <c r="G514" s="25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spans="1:25" x14ac:dyDescent="0.35">
      <c r="A515" s="14"/>
      <c r="B515" s="14"/>
      <c r="C515" s="14"/>
      <c r="D515" s="14"/>
      <c r="E515" s="14"/>
      <c r="F515" s="14"/>
      <c r="G515" s="25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spans="1:25" x14ac:dyDescent="0.35">
      <c r="A516" s="14"/>
      <c r="B516" s="14"/>
      <c r="C516" s="14"/>
      <c r="D516" s="14"/>
      <c r="E516" s="14"/>
      <c r="F516" s="14"/>
      <c r="G516" s="25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spans="1:25" x14ac:dyDescent="0.35">
      <c r="A517" s="14"/>
      <c r="B517" s="14"/>
      <c r="C517" s="14"/>
      <c r="D517" s="14"/>
      <c r="E517" s="14"/>
      <c r="F517" s="14"/>
      <c r="G517" s="25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spans="1:25" x14ac:dyDescent="0.35">
      <c r="A518" s="14"/>
      <c r="B518" s="14"/>
      <c r="C518" s="14"/>
      <c r="D518" s="14"/>
      <c r="E518" s="14"/>
      <c r="F518" s="14"/>
      <c r="G518" s="25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 spans="1:25" x14ac:dyDescent="0.35">
      <c r="A519" s="14"/>
      <c r="B519" s="14"/>
      <c r="C519" s="14"/>
      <c r="D519" s="14"/>
      <c r="E519" s="14"/>
      <c r="F519" s="14"/>
      <c r="G519" s="25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 spans="1:25" x14ac:dyDescent="0.35">
      <c r="A520" s="14"/>
      <c r="B520" s="14"/>
      <c r="C520" s="14"/>
      <c r="D520" s="14"/>
      <c r="E520" s="14"/>
      <c r="F520" s="14"/>
      <c r="G520" s="25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 spans="1:25" x14ac:dyDescent="0.35">
      <c r="A521" s="14"/>
      <c r="B521" s="14"/>
      <c r="C521" s="14"/>
      <c r="D521" s="14"/>
      <c r="E521" s="14"/>
      <c r="F521" s="14"/>
      <c r="G521" s="25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 spans="1:25" x14ac:dyDescent="0.35">
      <c r="A522" s="14"/>
      <c r="B522" s="14"/>
      <c r="C522" s="14"/>
      <c r="D522" s="14"/>
      <c r="E522" s="14"/>
      <c r="F522" s="14"/>
      <c r="G522" s="25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 spans="1:25" x14ac:dyDescent="0.35">
      <c r="A523" s="14"/>
      <c r="B523" s="14"/>
      <c r="C523" s="14"/>
      <c r="D523" s="14"/>
      <c r="E523" s="14"/>
      <c r="F523" s="14"/>
      <c r="G523" s="25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 spans="1:25" x14ac:dyDescent="0.35">
      <c r="A524" s="14"/>
      <c r="B524" s="14"/>
      <c r="C524" s="14"/>
      <c r="D524" s="14"/>
      <c r="E524" s="14"/>
      <c r="F524" s="14"/>
      <c r="G524" s="25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 spans="1:25" x14ac:dyDescent="0.35">
      <c r="A525" s="14"/>
      <c r="B525" s="14"/>
      <c r="C525" s="14"/>
      <c r="D525" s="14"/>
      <c r="E525" s="14"/>
      <c r="F525" s="14"/>
      <c r="G525" s="25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 spans="1:25" x14ac:dyDescent="0.35">
      <c r="A526" s="14"/>
      <c r="B526" s="14"/>
      <c r="C526" s="14"/>
      <c r="D526" s="14"/>
      <c r="E526" s="14"/>
      <c r="F526" s="14"/>
      <c r="G526" s="25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 spans="1:25" x14ac:dyDescent="0.35">
      <c r="A527" s="14"/>
      <c r="B527" s="14"/>
      <c r="C527" s="14"/>
      <c r="D527" s="14"/>
      <c r="E527" s="14"/>
      <c r="F527" s="14"/>
      <c r="G527" s="25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 spans="1:25" x14ac:dyDescent="0.35">
      <c r="A528" s="14"/>
      <c r="B528" s="14"/>
      <c r="C528" s="14"/>
      <c r="D528" s="14"/>
      <c r="E528" s="14"/>
      <c r="F528" s="14"/>
      <c r="G528" s="25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 spans="1:25" x14ac:dyDescent="0.35">
      <c r="A529" s="14"/>
      <c r="B529" s="14"/>
      <c r="C529" s="14"/>
      <c r="D529" s="14"/>
      <c r="E529" s="14"/>
      <c r="F529" s="14"/>
      <c r="G529" s="25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 spans="1:25" x14ac:dyDescent="0.35">
      <c r="A530" s="14"/>
      <c r="B530" s="14"/>
      <c r="C530" s="14"/>
      <c r="D530" s="14"/>
      <c r="E530" s="14"/>
      <c r="F530" s="14"/>
      <c r="G530" s="25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 spans="1:25" x14ac:dyDescent="0.35">
      <c r="A531" s="14"/>
      <c r="B531" s="14"/>
      <c r="C531" s="14"/>
      <c r="D531" s="14"/>
      <c r="E531" s="14"/>
      <c r="F531" s="14"/>
      <c r="G531" s="25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 spans="1:25" x14ac:dyDescent="0.35">
      <c r="A532" s="14"/>
      <c r="B532" s="14"/>
      <c r="C532" s="14"/>
      <c r="D532" s="14"/>
      <c r="E532" s="14"/>
      <c r="F532" s="14"/>
      <c r="G532" s="25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 spans="1:25" x14ac:dyDescent="0.35">
      <c r="A533" s="14"/>
      <c r="B533" s="14"/>
      <c r="C533" s="14"/>
      <c r="D533" s="14"/>
      <c r="E533" s="14"/>
      <c r="F533" s="14"/>
      <c r="G533" s="25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 spans="1:25" x14ac:dyDescent="0.35">
      <c r="A534" s="14"/>
      <c r="B534" s="14"/>
      <c r="C534" s="14"/>
      <c r="D534" s="14"/>
      <c r="E534" s="14"/>
      <c r="F534" s="14"/>
      <c r="G534" s="25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 spans="1:25" x14ac:dyDescent="0.35">
      <c r="A535" s="14"/>
      <c r="B535" s="14"/>
      <c r="C535" s="14"/>
      <c r="D535" s="14"/>
      <c r="E535" s="14"/>
      <c r="F535" s="14"/>
      <c r="G535" s="25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 spans="1:25" x14ac:dyDescent="0.35">
      <c r="A536" s="14"/>
      <c r="B536" s="14"/>
      <c r="C536" s="14"/>
      <c r="D536" s="14"/>
      <c r="E536" s="14"/>
      <c r="F536" s="14"/>
      <c r="G536" s="25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 spans="1:25" x14ac:dyDescent="0.35">
      <c r="A537" s="14"/>
      <c r="B537" s="14"/>
      <c r="C537" s="14"/>
      <c r="D537" s="14"/>
      <c r="E537" s="14"/>
      <c r="F537" s="14"/>
      <c r="G537" s="25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 spans="1:25" x14ac:dyDescent="0.35">
      <c r="A538" s="14"/>
      <c r="B538" s="14"/>
      <c r="C538" s="14"/>
      <c r="D538" s="14"/>
      <c r="E538" s="14"/>
      <c r="F538" s="14"/>
      <c r="G538" s="25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 spans="1:25" x14ac:dyDescent="0.35">
      <c r="A539" s="14"/>
      <c r="B539" s="14"/>
      <c r="C539" s="14"/>
      <c r="D539" s="14"/>
      <c r="E539" s="14"/>
      <c r="F539" s="14"/>
      <c r="G539" s="25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 spans="1:25" x14ac:dyDescent="0.35">
      <c r="A540" s="14"/>
      <c r="B540" s="14"/>
      <c r="C540" s="14"/>
      <c r="D540" s="14"/>
      <c r="E540" s="14"/>
      <c r="F540" s="14"/>
      <c r="G540" s="25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 spans="1:25" x14ac:dyDescent="0.35">
      <c r="A541" s="14"/>
      <c r="B541" s="14"/>
      <c r="C541" s="14"/>
      <c r="D541" s="14"/>
      <c r="E541" s="14"/>
      <c r="F541" s="14"/>
      <c r="G541" s="25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 spans="1:25" x14ac:dyDescent="0.35">
      <c r="A542" s="14"/>
      <c r="B542" s="14"/>
      <c r="C542" s="14"/>
      <c r="D542" s="14"/>
      <c r="E542" s="14"/>
      <c r="F542" s="14"/>
      <c r="G542" s="25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 spans="1:25" x14ac:dyDescent="0.35">
      <c r="A543" s="14"/>
      <c r="B543" s="14"/>
      <c r="C543" s="14"/>
      <c r="D543" s="14"/>
      <c r="E543" s="14"/>
      <c r="F543" s="14"/>
      <c r="G543" s="25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 spans="1:25" x14ac:dyDescent="0.35">
      <c r="A544" s="14"/>
      <c r="B544" s="14"/>
      <c r="C544" s="14"/>
      <c r="D544" s="14"/>
      <c r="E544" s="14"/>
      <c r="F544" s="14"/>
      <c r="G544" s="25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 spans="1:25" x14ac:dyDescent="0.35">
      <c r="A545" s="14"/>
      <c r="B545" s="14"/>
      <c r="C545" s="14"/>
      <c r="D545" s="14"/>
      <c r="E545" s="14"/>
      <c r="F545" s="14"/>
      <c r="G545" s="25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 spans="1:25" x14ac:dyDescent="0.35">
      <c r="A546" s="14"/>
      <c r="B546" s="14"/>
      <c r="C546" s="14"/>
      <c r="D546" s="14"/>
      <c r="E546" s="14"/>
      <c r="F546" s="14"/>
      <c r="G546" s="25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 spans="1:25" x14ac:dyDescent="0.35">
      <c r="A547" s="14"/>
      <c r="B547" s="14"/>
      <c r="C547" s="14"/>
      <c r="D547" s="14"/>
      <c r="E547" s="14"/>
      <c r="F547" s="14"/>
      <c r="G547" s="25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 spans="1:25" x14ac:dyDescent="0.35">
      <c r="A548" s="14"/>
      <c r="B548" s="14"/>
      <c r="C548" s="14"/>
      <c r="D548" s="14"/>
      <c r="E548" s="14"/>
      <c r="F548" s="14"/>
      <c r="G548" s="25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 spans="1:25" x14ac:dyDescent="0.35">
      <c r="A549" s="14"/>
      <c r="B549" s="14"/>
      <c r="C549" s="14"/>
      <c r="D549" s="14"/>
      <c r="E549" s="14"/>
      <c r="F549" s="14"/>
      <c r="G549" s="25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 spans="1:25" x14ac:dyDescent="0.35">
      <c r="A550" s="14"/>
      <c r="B550" s="14"/>
      <c r="C550" s="14"/>
      <c r="D550" s="14"/>
      <c r="E550" s="14"/>
      <c r="F550" s="14"/>
      <c r="G550" s="25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 spans="1:25" x14ac:dyDescent="0.35">
      <c r="A551" s="14"/>
      <c r="B551" s="14"/>
      <c r="C551" s="14"/>
      <c r="D551" s="14"/>
      <c r="E551" s="14"/>
      <c r="F551" s="14"/>
      <c r="G551" s="25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 spans="1:25" x14ac:dyDescent="0.35">
      <c r="A552" s="14"/>
      <c r="B552" s="14"/>
      <c r="C552" s="14"/>
      <c r="D552" s="14"/>
      <c r="E552" s="14"/>
      <c r="F552" s="14"/>
      <c r="G552" s="25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 spans="1:25" x14ac:dyDescent="0.35">
      <c r="A553" s="14"/>
      <c r="B553" s="14"/>
      <c r="C553" s="14"/>
      <c r="D553" s="14"/>
      <c r="E553" s="14"/>
      <c r="F553" s="14"/>
      <c r="G553" s="25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 spans="1:25" x14ac:dyDescent="0.35">
      <c r="A554" s="14"/>
      <c r="B554" s="14"/>
      <c r="C554" s="14"/>
      <c r="D554" s="14"/>
      <c r="E554" s="14"/>
      <c r="F554" s="14"/>
      <c r="G554" s="25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 spans="1:25" x14ac:dyDescent="0.35">
      <c r="A555" s="14"/>
      <c r="B555" s="14"/>
      <c r="C555" s="14"/>
      <c r="D555" s="14"/>
      <c r="E555" s="14"/>
      <c r="F555" s="14"/>
      <c r="G555" s="25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 spans="1:25" x14ac:dyDescent="0.35">
      <c r="A556" s="14"/>
      <c r="B556" s="14"/>
      <c r="C556" s="14"/>
      <c r="D556" s="14"/>
      <c r="E556" s="14"/>
      <c r="F556" s="14"/>
      <c r="G556" s="25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 spans="1:25" x14ac:dyDescent="0.35">
      <c r="A557" s="14"/>
      <c r="B557" s="14"/>
      <c r="C557" s="14"/>
      <c r="D557" s="14"/>
      <c r="E557" s="14"/>
      <c r="F557" s="14"/>
      <c r="G557" s="25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 spans="1:25" x14ac:dyDescent="0.35">
      <c r="A558" s="14"/>
      <c r="B558" s="14"/>
      <c r="C558" s="14"/>
      <c r="D558" s="14"/>
      <c r="E558" s="14"/>
      <c r="F558" s="14"/>
      <c r="G558" s="25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 spans="1:25" x14ac:dyDescent="0.35">
      <c r="A559" s="14"/>
      <c r="B559" s="14"/>
      <c r="C559" s="14"/>
      <c r="D559" s="14"/>
      <c r="E559" s="14"/>
      <c r="F559" s="14"/>
      <c r="G559" s="25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 spans="1:25" x14ac:dyDescent="0.35">
      <c r="A560" s="14"/>
      <c r="B560" s="14"/>
      <c r="C560" s="14"/>
      <c r="D560" s="14"/>
      <c r="E560" s="14"/>
      <c r="F560" s="14"/>
      <c r="G560" s="25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 spans="1:25" x14ac:dyDescent="0.35">
      <c r="A561" s="14"/>
      <c r="B561" s="14"/>
      <c r="C561" s="14"/>
      <c r="D561" s="14"/>
      <c r="E561" s="14"/>
      <c r="F561" s="14"/>
      <c r="G561" s="25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 spans="1:25" x14ac:dyDescent="0.35">
      <c r="A562" s="14"/>
      <c r="B562" s="14"/>
      <c r="C562" s="14"/>
      <c r="D562" s="14"/>
      <c r="E562" s="14"/>
      <c r="F562" s="14"/>
      <c r="G562" s="25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 spans="1:25" x14ac:dyDescent="0.35">
      <c r="A563" s="14"/>
      <c r="B563" s="14"/>
      <c r="C563" s="14"/>
      <c r="D563" s="14"/>
      <c r="E563" s="14"/>
      <c r="F563" s="14"/>
      <c r="G563" s="25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 spans="1:25" x14ac:dyDescent="0.35">
      <c r="A564" s="14"/>
      <c r="B564" s="14"/>
      <c r="C564" s="14"/>
      <c r="D564" s="14"/>
      <c r="E564" s="14"/>
      <c r="F564" s="14"/>
      <c r="G564" s="25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 spans="1:25" x14ac:dyDescent="0.35">
      <c r="A565" s="14"/>
      <c r="B565" s="14"/>
      <c r="C565" s="14"/>
      <c r="D565" s="14"/>
      <c r="E565" s="14"/>
      <c r="F565" s="14"/>
      <c r="G565" s="25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 spans="1:25" x14ac:dyDescent="0.35">
      <c r="A566" s="14"/>
      <c r="B566" s="14"/>
      <c r="C566" s="14"/>
      <c r="D566" s="14"/>
      <c r="E566" s="14"/>
      <c r="F566" s="14"/>
      <c r="G566" s="25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 spans="1:25" x14ac:dyDescent="0.35">
      <c r="A567" s="14"/>
      <c r="B567" s="14"/>
      <c r="C567" s="14"/>
      <c r="D567" s="14"/>
      <c r="E567" s="14"/>
      <c r="F567" s="14"/>
      <c r="G567" s="25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 spans="1:25" x14ac:dyDescent="0.35">
      <c r="A568" s="14"/>
      <c r="B568" s="14"/>
      <c r="C568" s="14"/>
      <c r="D568" s="14"/>
      <c r="E568" s="14"/>
      <c r="F568" s="14"/>
      <c r="G568" s="25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 spans="1:25" x14ac:dyDescent="0.35">
      <c r="A569" s="14"/>
      <c r="B569" s="14"/>
      <c r="C569" s="14"/>
      <c r="D569" s="14"/>
      <c r="E569" s="14"/>
      <c r="F569" s="14"/>
      <c r="G569" s="25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 spans="1:25" x14ac:dyDescent="0.35">
      <c r="A570" s="14"/>
      <c r="B570" s="14"/>
      <c r="C570" s="14"/>
      <c r="D570" s="14"/>
      <c r="E570" s="14"/>
      <c r="F570" s="14"/>
      <c r="G570" s="25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 spans="1:25" x14ac:dyDescent="0.35">
      <c r="A571" s="14"/>
      <c r="B571" s="14"/>
      <c r="C571" s="14"/>
      <c r="D571" s="14"/>
      <c r="E571" s="14"/>
      <c r="F571" s="14"/>
      <c r="G571" s="25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 spans="1:25" x14ac:dyDescent="0.35">
      <c r="A572" s="14"/>
      <c r="B572" s="14"/>
      <c r="C572" s="14"/>
      <c r="D572" s="14"/>
      <c r="E572" s="14"/>
      <c r="F572" s="14"/>
      <c r="G572" s="25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 spans="1:25" x14ac:dyDescent="0.35">
      <c r="A573" s="14"/>
      <c r="B573" s="14"/>
      <c r="C573" s="14"/>
      <c r="D573" s="14"/>
      <c r="E573" s="14"/>
      <c r="F573" s="14"/>
      <c r="G573" s="25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 spans="1:25" x14ac:dyDescent="0.35">
      <c r="A574" s="14"/>
      <c r="B574" s="14"/>
      <c r="C574" s="14"/>
      <c r="D574" s="14"/>
      <c r="E574" s="14"/>
      <c r="F574" s="14"/>
      <c r="G574" s="25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 spans="1:25" x14ac:dyDescent="0.35">
      <c r="A575" s="14"/>
      <c r="B575" s="14"/>
      <c r="C575" s="14"/>
      <c r="D575" s="14"/>
      <c r="E575" s="14"/>
      <c r="F575" s="14"/>
      <c r="G575" s="25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 spans="1:25" x14ac:dyDescent="0.35">
      <c r="A576" s="14"/>
      <c r="B576" s="14"/>
      <c r="C576" s="14"/>
      <c r="D576" s="14"/>
      <c r="E576" s="14"/>
      <c r="F576" s="14"/>
      <c r="G576" s="25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spans="1:25" x14ac:dyDescent="0.35">
      <c r="A577" s="14"/>
      <c r="B577" s="14"/>
      <c r="C577" s="14"/>
      <c r="D577" s="14"/>
      <c r="E577" s="14"/>
      <c r="F577" s="14"/>
      <c r="G577" s="25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spans="1:25" x14ac:dyDescent="0.35">
      <c r="A578" s="14"/>
      <c r="B578" s="14"/>
      <c r="C578" s="14"/>
      <c r="D578" s="14"/>
      <c r="E578" s="14"/>
      <c r="F578" s="14"/>
      <c r="G578" s="25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spans="1:25" x14ac:dyDescent="0.35">
      <c r="A579" s="14"/>
      <c r="B579" s="14"/>
      <c r="C579" s="14"/>
      <c r="D579" s="14"/>
      <c r="E579" s="14"/>
      <c r="F579" s="14"/>
      <c r="G579" s="25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spans="1:25" x14ac:dyDescent="0.35">
      <c r="A580" s="14"/>
      <c r="B580" s="14"/>
      <c r="C580" s="14"/>
      <c r="D580" s="14"/>
      <c r="E580" s="14"/>
      <c r="F580" s="14"/>
      <c r="G580" s="25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spans="1:25" x14ac:dyDescent="0.35">
      <c r="A581" s="14"/>
      <c r="B581" s="14"/>
      <c r="C581" s="14"/>
      <c r="D581" s="14"/>
      <c r="E581" s="14"/>
      <c r="F581" s="14"/>
      <c r="G581" s="25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spans="1:25" x14ac:dyDescent="0.35">
      <c r="A582" s="14"/>
      <c r="B582" s="14"/>
      <c r="C582" s="14"/>
      <c r="D582" s="14"/>
      <c r="E582" s="14"/>
      <c r="F582" s="14"/>
      <c r="G582" s="25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spans="1:25" x14ac:dyDescent="0.35">
      <c r="A583" s="14"/>
      <c r="B583" s="14"/>
      <c r="C583" s="14"/>
      <c r="D583" s="14"/>
      <c r="E583" s="14"/>
      <c r="F583" s="14"/>
      <c r="G583" s="25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spans="1:25" x14ac:dyDescent="0.35">
      <c r="A584" s="14"/>
      <c r="B584" s="14"/>
      <c r="C584" s="14"/>
      <c r="D584" s="14"/>
      <c r="E584" s="14"/>
      <c r="F584" s="14"/>
      <c r="G584" s="25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spans="1:25" x14ac:dyDescent="0.35">
      <c r="A585" s="14"/>
      <c r="B585" s="14"/>
      <c r="C585" s="14"/>
      <c r="D585" s="14"/>
      <c r="E585" s="14"/>
      <c r="F585" s="14"/>
      <c r="G585" s="25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spans="1:25" x14ac:dyDescent="0.35">
      <c r="A586" s="14"/>
      <c r="B586" s="14"/>
      <c r="C586" s="14"/>
      <c r="D586" s="14"/>
      <c r="E586" s="14"/>
      <c r="F586" s="14"/>
      <c r="G586" s="25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spans="1:25" x14ac:dyDescent="0.35">
      <c r="A587" s="14"/>
      <c r="B587" s="14"/>
      <c r="C587" s="14"/>
      <c r="D587" s="14"/>
      <c r="E587" s="14"/>
      <c r="F587" s="14"/>
      <c r="G587" s="25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spans="1:25" x14ac:dyDescent="0.35">
      <c r="A588" s="14"/>
      <c r="B588" s="14"/>
      <c r="C588" s="14"/>
      <c r="D588" s="14"/>
      <c r="E588" s="14"/>
      <c r="F588" s="14"/>
      <c r="G588" s="25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spans="1:25" x14ac:dyDescent="0.35">
      <c r="A589" s="14"/>
      <c r="B589" s="14"/>
      <c r="C589" s="14"/>
      <c r="D589" s="14"/>
      <c r="E589" s="14"/>
      <c r="F589" s="14"/>
      <c r="G589" s="25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spans="1:25" x14ac:dyDescent="0.35">
      <c r="A590" s="14"/>
      <c r="B590" s="14"/>
      <c r="C590" s="14"/>
      <c r="D590" s="14"/>
      <c r="E590" s="14"/>
      <c r="F590" s="14"/>
      <c r="G590" s="25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spans="1:25" x14ac:dyDescent="0.35">
      <c r="A591" s="14"/>
      <c r="B591" s="14"/>
      <c r="C591" s="14"/>
      <c r="D591" s="14"/>
      <c r="E591" s="14"/>
      <c r="F591" s="14"/>
      <c r="G591" s="25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spans="1:25" x14ac:dyDescent="0.35">
      <c r="A592" s="14"/>
      <c r="B592" s="14"/>
      <c r="C592" s="14"/>
      <c r="D592" s="14"/>
      <c r="E592" s="14"/>
      <c r="F592" s="14"/>
      <c r="G592" s="25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 spans="1:25" x14ac:dyDescent="0.35">
      <c r="A593" s="14"/>
      <c r="B593" s="14"/>
      <c r="C593" s="14"/>
      <c r="D593" s="14"/>
      <c r="E593" s="14"/>
      <c r="F593" s="14"/>
      <c r="G593" s="25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 spans="1:25" x14ac:dyDescent="0.35">
      <c r="A594" s="14"/>
      <c r="B594" s="14"/>
      <c r="C594" s="14"/>
      <c r="D594" s="14"/>
      <c r="E594" s="14"/>
      <c r="F594" s="14"/>
      <c r="G594" s="25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 spans="1:25" x14ac:dyDescent="0.35">
      <c r="A595" s="14"/>
      <c r="B595" s="14"/>
      <c r="C595" s="14"/>
      <c r="D595" s="14"/>
      <c r="E595" s="14"/>
      <c r="F595" s="14"/>
      <c r="G595" s="25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 spans="1:25" x14ac:dyDescent="0.35">
      <c r="A596" s="14"/>
      <c r="B596" s="14"/>
      <c r="C596" s="14"/>
      <c r="D596" s="14"/>
      <c r="E596" s="14"/>
      <c r="F596" s="14"/>
      <c r="G596" s="25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 spans="1:25" x14ac:dyDescent="0.35">
      <c r="A597" s="14"/>
      <c r="B597" s="14"/>
      <c r="C597" s="14"/>
      <c r="D597" s="14"/>
      <c r="E597" s="14"/>
      <c r="F597" s="14"/>
      <c r="G597" s="25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 spans="1:25" x14ac:dyDescent="0.35">
      <c r="A598" s="14"/>
      <c r="B598" s="14"/>
      <c r="C598" s="14"/>
      <c r="D598" s="14"/>
      <c r="E598" s="14"/>
      <c r="F598" s="14"/>
      <c r="G598" s="25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 spans="1:25" x14ac:dyDescent="0.35">
      <c r="A599" s="14"/>
      <c r="B599" s="14"/>
      <c r="C599" s="14"/>
      <c r="D599" s="14"/>
      <c r="E599" s="14"/>
      <c r="F599" s="14"/>
      <c r="G599" s="25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 spans="1:25" x14ac:dyDescent="0.35">
      <c r="A600" s="14"/>
      <c r="B600" s="14"/>
      <c r="C600" s="14"/>
      <c r="D600" s="14"/>
      <c r="E600" s="14"/>
      <c r="F600" s="14"/>
      <c r="G600" s="25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 spans="1:25" x14ac:dyDescent="0.35">
      <c r="A601" s="14"/>
      <c r="B601" s="14"/>
      <c r="C601" s="14"/>
      <c r="D601" s="14"/>
      <c r="E601" s="14"/>
      <c r="F601" s="14"/>
      <c r="G601" s="25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 spans="1:25" x14ac:dyDescent="0.35">
      <c r="A602" s="14"/>
      <c r="B602" s="14"/>
      <c r="C602" s="14"/>
      <c r="D602" s="14"/>
      <c r="E602" s="14"/>
      <c r="F602" s="14"/>
      <c r="G602" s="25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 spans="1:25" x14ac:dyDescent="0.35">
      <c r="A603" s="14"/>
      <c r="B603" s="14"/>
      <c r="C603" s="14"/>
      <c r="D603" s="14"/>
      <c r="E603" s="14"/>
      <c r="F603" s="14"/>
      <c r="G603" s="25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 spans="1:25" x14ac:dyDescent="0.35">
      <c r="A604" s="14"/>
      <c r="B604" s="14"/>
      <c r="C604" s="14"/>
      <c r="D604" s="14"/>
      <c r="E604" s="14"/>
      <c r="F604" s="14"/>
      <c r="G604" s="25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 spans="1:25" x14ac:dyDescent="0.35">
      <c r="A605" s="14"/>
      <c r="B605" s="14"/>
      <c r="C605" s="14"/>
      <c r="D605" s="14"/>
      <c r="E605" s="14"/>
      <c r="F605" s="14"/>
      <c r="G605" s="25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 spans="1:25" x14ac:dyDescent="0.35">
      <c r="A606" s="14"/>
      <c r="B606" s="14"/>
      <c r="C606" s="14"/>
      <c r="D606" s="14"/>
      <c r="E606" s="14"/>
      <c r="F606" s="14"/>
      <c r="G606" s="25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 spans="1:25" x14ac:dyDescent="0.35">
      <c r="A607" s="14"/>
      <c r="B607" s="14"/>
      <c r="C607" s="14"/>
      <c r="D607" s="14"/>
      <c r="E607" s="14"/>
      <c r="F607" s="14"/>
      <c r="G607" s="25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 spans="1:25" x14ac:dyDescent="0.35">
      <c r="A608" s="14"/>
      <c r="B608" s="14"/>
      <c r="C608" s="14"/>
      <c r="D608" s="14"/>
      <c r="E608" s="14"/>
      <c r="F608" s="14"/>
      <c r="G608" s="25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 spans="1:25" x14ac:dyDescent="0.35">
      <c r="A609" s="14"/>
      <c r="B609" s="14"/>
      <c r="C609" s="14"/>
      <c r="D609" s="14"/>
      <c r="E609" s="14"/>
      <c r="F609" s="14"/>
      <c r="G609" s="25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 spans="1:25" x14ac:dyDescent="0.35">
      <c r="A610" s="14"/>
      <c r="B610" s="14"/>
      <c r="C610" s="14"/>
      <c r="D610" s="14"/>
      <c r="E610" s="14"/>
      <c r="F610" s="14"/>
      <c r="G610" s="25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 spans="1:25" x14ac:dyDescent="0.35">
      <c r="A611" s="14"/>
      <c r="B611" s="14"/>
      <c r="C611" s="14"/>
      <c r="D611" s="14"/>
      <c r="E611" s="14"/>
      <c r="F611" s="14"/>
      <c r="G611" s="25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 spans="1:25" x14ac:dyDescent="0.35">
      <c r="A612" s="14"/>
      <c r="B612" s="14"/>
      <c r="C612" s="14"/>
      <c r="D612" s="14"/>
      <c r="E612" s="14"/>
      <c r="F612" s="14"/>
      <c r="G612" s="25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 spans="1:25" x14ac:dyDescent="0.35">
      <c r="A613" s="14"/>
      <c r="B613" s="14"/>
      <c r="C613" s="14"/>
      <c r="D613" s="14"/>
      <c r="E613" s="14"/>
      <c r="F613" s="14"/>
      <c r="G613" s="25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 spans="1:25" x14ac:dyDescent="0.35">
      <c r="A614" s="14"/>
      <c r="B614" s="14"/>
      <c r="C614" s="14"/>
      <c r="D614" s="14"/>
      <c r="E614" s="14"/>
      <c r="F614" s="14"/>
      <c r="G614" s="25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 spans="1:25" x14ac:dyDescent="0.35">
      <c r="A615" s="14"/>
      <c r="B615" s="14"/>
      <c r="C615" s="14"/>
      <c r="D615" s="14"/>
      <c r="E615" s="14"/>
      <c r="F615" s="14"/>
      <c r="G615" s="25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 spans="1:25" x14ac:dyDescent="0.35">
      <c r="A616" s="14"/>
      <c r="B616" s="14"/>
      <c r="C616" s="14"/>
      <c r="D616" s="14"/>
      <c r="E616" s="14"/>
      <c r="F616" s="14"/>
      <c r="G616" s="25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 spans="1:25" x14ac:dyDescent="0.35">
      <c r="A617" s="14"/>
      <c r="B617" s="14"/>
      <c r="C617" s="14"/>
      <c r="D617" s="14"/>
      <c r="E617" s="14"/>
      <c r="F617" s="14"/>
      <c r="G617" s="25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 spans="1:25" x14ac:dyDescent="0.35">
      <c r="A618" s="14"/>
      <c r="B618" s="14"/>
      <c r="C618" s="14"/>
      <c r="D618" s="14"/>
      <c r="E618" s="14"/>
      <c r="F618" s="14"/>
      <c r="G618" s="25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 spans="1:25" x14ac:dyDescent="0.35">
      <c r="A619" s="14"/>
      <c r="B619" s="14"/>
      <c r="C619" s="14"/>
      <c r="D619" s="14"/>
      <c r="E619" s="14"/>
      <c r="F619" s="14"/>
      <c r="G619" s="25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 spans="1:25" x14ac:dyDescent="0.35">
      <c r="A620" s="14"/>
      <c r="B620" s="14"/>
      <c r="C620" s="14"/>
      <c r="D620" s="14"/>
      <c r="E620" s="14"/>
      <c r="F620" s="14"/>
      <c r="G620" s="25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 spans="1:25" x14ac:dyDescent="0.35">
      <c r="A621" s="14"/>
      <c r="B621" s="14"/>
      <c r="C621" s="14"/>
      <c r="D621" s="14"/>
      <c r="E621" s="14"/>
      <c r="F621" s="14"/>
      <c r="G621" s="25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 spans="1:25" x14ac:dyDescent="0.35">
      <c r="A622" s="14"/>
      <c r="B622" s="14"/>
      <c r="C622" s="14"/>
      <c r="D622" s="14"/>
      <c r="E622" s="14"/>
      <c r="F622" s="14"/>
      <c r="G622" s="25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 spans="1:25" x14ac:dyDescent="0.35">
      <c r="A623" s="14"/>
      <c r="B623" s="14"/>
      <c r="C623" s="14"/>
      <c r="D623" s="14"/>
      <c r="E623" s="14"/>
      <c r="F623" s="14"/>
      <c r="G623" s="25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 spans="1:25" x14ac:dyDescent="0.35">
      <c r="A624" s="14"/>
      <c r="B624" s="14"/>
      <c r="C624" s="14"/>
      <c r="D624" s="14"/>
      <c r="E624" s="14"/>
      <c r="F624" s="14"/>
      <c r="G624" s="25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 spans="1:25" x14ac:dyDescent="0.35">
      <c r="A625" s="14"/>
      <c r="B625" s="14"/>
      <c r="C625" s="14"/>
      <c r="D625" s="14"/>
      <c r="E625" s="14"/>
      <c r="F625" s="14"/>
      <c r="G625" s="25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 spans="1:25" x14ac:dyDescent="0.35">
      <c r="A626" s="14"/>
      <c r="B626" s="14"/>
      <c r="C626" s="14"/>
      <c r="D626" s="14"/>
      <c r="E626" s="14"/>
      <c r="F626" s="14"/>
      <c r="G626" s="25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 spans="1:25" x14ac:dyDescent="0.35">
      <c r="A627" s="14"/>
      <c r="B627" s="14"/>
      <c r="C627" s="14"/>
      <c r="D627" s="14"/>
      <c r="E627" s="14"/>
      <c r="F627" s="14"/>
      <c r="G627" s="25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 spans="1:25" x14ac:dyDescent="0.35">
      <c r="A628" s="14"/>
      <c r="B628" s="14"/>
      <c r="C628" s="14"/>
      <c r="D628" s="14"/>
      <c r="E628" s="14"/>
      <c r="F628" s="14"/>
      <c r="G628" s="25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 spans="1:25" x14ac:dyDescent="0.35">
      <c r="A629" s="14"/>
      <c r="B629" s="14"/>
      <c r="C629" s="14"/>
      <c r="D629" s="14"/>
      <c r="E629" s="14"/>
      <c r="F629" s="14"/>
      <c r="G629" s="25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 spans="1:25" x14ac:dyDescent="0.35">
      <c r="A630" s="14"/>
      <c r="B630" s="14"/>
      <c r="C630" s="14"/>
      <c r="D630" s="14"/>
      <c r="E630" s="14"/>
      <c r="F630" s="14"/>
      <c r="G630" s="25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 spans="1:25" x14ac:dyDescent="0.35">
      <c r="A631" s="14"/>
      <c r="B631" s="14"/>
      <c r="C631" s="14"/>
      <c r="D631" s="14"/>
      <c r="E631" s="14"/>
      <c r="F631" s="14"/>
      <c r="G631" s="25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 spans="1:25" x14ac:dyDescent="0.35">
      <c r="A632" s="14"/>
      <c r="B632" s="14"/>
      <c r="C632" s="14"/>
      <c r="D632" s="14"/>
      <c r="E632" s="14"/>
      <c r="F632" s="14"/>
      <c r="G632" s="25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 spans="1:25" x14ac:dyDescent="0.35">
      <c r="A633" s="14"/>
      <c r="B633" s="14"/>
      <c r="C633" s="14"/>
      <c r="D633" s="14"/>
      <c r="E633" s="14"/>
      <c r="F633" s="14"/>
      <c r="G633" s="25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 spans="1:25" x14ac:dyDescent="0.35">
      <c r="A634" s="14"/>
      <c r="B634" s="14"/>
      <c r="C634" s="14"/>
      <c r="D634" s="14"/>
      <c r="E634" s="14"/>
      <c r="F634" s="14"/>
      <c r="G634" s="25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 spans="1:25" x14ac:dyDescent="0.35">
      <c r="A635" s="14"/>
      <c r="B635" s="14"/>
      <c r="C635" s="14"/>
      <c r="D635" s="14"/>
      <c r="E635" s="14"/>
      <c r="F635" s="14"/>
      <c r="G635" s="25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 spans="1:25" x14ac:dyDescent="0.35">
      <c r="A636" s="14"/>
      <c r="B636" s="14"/>
      <c r="C636" s="14"/>
      <c r="D636" s="14"/>
      <c r="E636" s="14"/>
      <c r="F636" s="14"/>
      <c r="G636" s="25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 spans="1:25" x14ac:dyDescent="0.35">
      <c r="A637" s="14"/>
      <c r="B637" s="14"/>
      <c r="C637" s="14"/>
      <c r="D637" s="14"/>
      <c r="E637" s="14"/>
      <c r="F637" s="14"/>
      <c r="G637" s="25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 spans="1:25" x14ac:dyDescent="0.35">
      <c r="A638" s="14"/>
      <c r="B638" s="14"/>
      <c r="C638" s="14"/>
      <c r="D638" s="14"/>
      <c r="E638" s="14"/>
      <c r="F638" s="14"/>
      <c r="G638" s="25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 spans="1:25" x14ac:dyDescent="0.35">
      <c r="A639" s="14"/>
      <c r="B639" s="14"/>
      <c r="C639" s="14"/>
      <c r="D639" s="14"/>
      <c r="E639" s="14"/>
      <c r="F639" s="14"/>
      <c r="G639" s="25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 spans="1:25" x14ac:dyDescent="0.35">
      <c r="A640" s="14"/>
      <c r="B640" s="14"/>
      <c r="C640" s="14"/>
      <c r="D640" s="14"/>
      <c r="E640" s="14"/>
      <c r="F640" s="14"/>
      <c r="G640" s="25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 spans="1:25" x14ac:dyDescent="0.35">
      <c r="A641" s="14"/>
      <c r="B641" s="14"/>
      <c r="C641" s="14"/>
      <c r="D641" s="14"/>
      <c r="E641" s="14"/>
      <c r="F641" s="14"/>
      <c r="G641" s="25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 spans="1:25" x14ac:dyDescent="0.35">
      <c r="A642" s="14"/>
      <c r="B642" s="14"/>
      <c r="C642" s="14"/>
      <c r="D642" s="14"/>
      <c r="E642" s="14"/>
      <c r="F642" s="14"/>
      <c r="G642" s="25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 spans="1:25" x14ac:dyDescent="0.35">
      <c r="A643" s="14"/>
      <c r="B643" s="14"/>
      <c r="C643" s="14"/>
      <c r="D643" s="14"/>
      <c r="E643" s="14"/>
      <c r="F643" s="14"/>
      <c r="G643" s="25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 spans="1:25" x14ac:dyDescent="0.35">
      <c r="A644" s="14"/>
      <c r="B644" s="14"/>
      <c r="C644" s="14"/>
      <c r="D644" s="14"/>
      <c r="E644" s="14"/>
      <c r="F644" s="14"/>
      <c r="G644" s="25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 spans="1:25" x14ac:dyDescent="0.35">
      <c r="A645" s="14"/>
      <c r="B645" s="14"/>
      <c r="C645" s="14"/>
      <c r="D645" s="14"/>
      <c r="E645" s="14"/>
      <c r="F645" s="14"/>
      <c r="G645" s="25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 spans="1:25" x14ac:dyDescent="0.35">
      <c r="A646" s="14"/>
      <c r="B646" s="14"/>
      <c r="C646" s="14"/>
      <c r="D646" s="14"/>
      <c r="E646" s="14"/>
      <c r="F646" s="14"/>
      <c r="G646" s="25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 spans="1:25" x14ac:dyDescent="0.35">
      <c r="A647" s="14"/>
      <c r="B647" s="14"/>
      <c r="C647" s="14"/>
      <c r="D647" s="14"/>
      <c r="E647" s="14"/>
      <c r="F647" s="14"/>
      <c r="G647" s="25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 spans="1:25" x14ac:dyDescent="0.35">
      <c r="A648" s="14"/>
      <c r="B648" s="14"/>
      <c r="C648" s="14"/>
      <c r="D648" s="14"/>
      <c r="E648" s="14"/>
      <c r="F648" s="14"/>
      <c r="G648" s="25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 spans="1:25" x14ac:dyDescent="0.35">
      <c r="A649" s="14"/>
      <c r="B649" s="14"/>
      <c r="C649" s="14"/>
      <c r="D649" s="14"/>
      <c r="E649" s="14"/>
      <c r="F649" s="14"/>
      <c r="G649" s="25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 spans="1:25" x14ac:dyDescent="0.35">
      <c r="A650" s="14"/>
      <c r="B650" s="14"/>
      <c r="C650" s="14"/>
      <c r="D650" s="14"/>
      <c r="E650" s="14"/>
      <c r="F650" s="14"/>
      <c r="G650" s="25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 spans="1:25" x14ac:dyDescent="0.35">
      <c r="A651" s="14"/>
      <c r="B651" s="14"/>
      <c r="C651" s="14"/>
      <c r="D651" s="14"/>
      <c r="E651" s="14"/>
      <c r="F651" s="14"/>
      <c r="G651" s="25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 spans="1:25" x14ac:dyDescent="0.35">
      <c r="A652" s="14"/>
      <c r="B652" s="14"/>
      <c r="C652" s="14"/>
      <c r="D652" s="14"/>
      <c r="E652" s="14"/>
      <c r="F652" s="14"/>
      <c r="G652" s="25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 spans="1:25" x14ac:dyDescent="0.35">
      <c r="A653" s="14"/>
      <c r="B653" s="14"/>
      <c r="C653" s="14"/>
      <c r="D653" s="14"/>
      <c r="E653" s="14"/>
      <c r="F653" s="14"/>
      <c r="G653" s="25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 spans="1:25" x14ac:dyDescent="0.35">
      <c r="A654" s="14"/>
      <c r="B654" s="14"/>
      <c r="C654" s="14"/>
      <c r="D654" s="14"/>
      <c r="E654" s="14"/>
      <c r="F654" s="14"/>
      <c r="G654" s="25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 spans="1:25" x14ac:dyDescent="0.35">
      <c r="A655" s="14"/>
      <c r="B655" s="14"/>
      <c r="C655" s="14"/>
      <c r="D655" s="14"/>
      <c r="E655" s="14"/>
      <c r="F655" s="14"/>
      <c r="G655" s="25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 spans="1:25" x14ac:dyDescent="0.35">
      <c r="A656" s="14"/>
      <c r="B656" s="14"/>
      <c r="C656" s="14"/>
      <c r="D656" s="14"/>
      <c r="E656" s="14"/>
      <c r="F656" s="14"/>
      <c r="G656" s="25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 spans="1:25" x14ac:dyDescent="0.35">
      <c r="A657" s="14"/>
      <c r="B657" s="14"/>
      <c r="C657" s="14"/>
      <c r="D657" s="14"/>
      <c r="E657" s="14"/>
      <c r="F657" s="14"/>
      <c r="G657" s="25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spans="1:25" x14ac:dyDescent="0.35">
      <c r="A658" s="14"/>
      <c r="B658" s="14"/>
      <c r="C658" s="14"/>
      <c r="D658" s="14"/>
      <c r="E658" s="14"/>
      <c r="F658" s="14"/>
      <c r="G658" s="25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spans="1:25" x14ac:dyDescent="0.35">
      <c r="A659" s="14"/>
      <c r="B659" s="14"/>
      <c r="C659" s="14"/>
      <c r="D659" s="14"/>
      <c r="E659" s="14"/>
      <c r="F659" s="14"/>
      <c r="G659" s="25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spans="1:25" x14ac:dyDescent="0.35">
      <c r="A660" s="14"/>
      <c r="B660" s="14"/>
      <c r="C660" s="14"/>
      <c r="D660" s="14"/>
      <c r="E660" s="14"/>
      <c r="F660" s="14"/>
      <c r="G660" s="25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spans="1:25" x14ac:dyDescent="0.35">
      <c r="A661" s="14"/>
      <c r="B661" s="14"/>
      <c r="C661" s="14"/>
      <c r="D661" s="14"/>
      <c r="E661" s="14"/>
      <c r="F661" s="14"/>
      <c r="G661" s="25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spans="1:25" x14ac:dyDescent="0.35">
      <c r="A662" s="14"/>
      <c r="B662" s="14"/>
      <c r="C662" s="14"/>
      <c r="D662" s="14"/>
      <c r="E662" s="14"/>
      <c r="F662" s="14"/>
      <c r="G662" s="25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spans="1:25" x14ac:dyDescent="0.35">
      <c r="A663" s="14"/>
      <c r="B663" s="14"/>
      <c r="C663" s="14"/>
      <c r="D663" s="14"/>
      <c r="E663" s="14"/>
      <c r="F663" s="14"/>
      <c r="G663" s="25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spans="1:25" x14ac:dyDescent="0.35">
      <c r="A664" s="14"/>
      <c r="B664" s="14"/>
      <c r="C664" s="14"/>
      <c r="D664" s="14"/>
      <c r="E664" s="14"/>
      <c r="F664" s="14"/>
      <c r="G664" s="25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spans="1:25" x14ac:dyDescent="0.35">
      <c r="A665" s="14"/>
      <c r="B665" s="14"/>
      <c r="C665" s="14"/>
      <c r="D665" s="14"/>
      <c r="E665" s="14"/>
      <c r="F665" s="14"/>
      <c r="G665" s="25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spans="1:25" x14ac:dyDescent="0.35">
      <c r="A666" s="14"/>
      <c r="B666" s="14"/>
      <c r="C666" s="14"/>
      <c r="D666" s="14"/>
      <c r="E666" s="14"/>
      <c r="F666" s="14"/>
      <c r="G666" s="25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spans="1:25" x14ac:dyDescent="0.35">
      <c r="A667" s="14"/>
      <c r="B667" s="14"/>
      <c r="C667" s="14"/>
      <c r="D667" s="14"/>
      <c r="E667" s="14"/>
      <c r="F667" s="14"/>
      <c r="G667" s="25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spans="1:25" x14ac:dyDescent="0.35">
      <c r="A668" s="14"/>
      <c r="B668" s="14"/>
      <c r="C668" s="14"/>
      <c r="D668" s="14"/>
      <c r="E668" s="14"/>
      <c r="F668" s="14"/>
      <c r="G668" s="25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spans="1:25" x14ac:dyDescent="0.35">
      <c r="A669" s="14"/>
      <c r="B669" s="14"/>
      <c r="C669" s="14"/>
      <c r="D669" s="14"/>
      <c r="E669" s="14"/>
      <c r="F669" s="14"/>
      <c r="G669" s="25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spans="1:25" x14ac:dyDescent="0.35">
      <c r="A670" s="14"/>
      <c r="B670" s="14"/>
      <c r="C670" s="14"/>
      <c r="D670" s="14"/>
      <c r="E670" s="14"/>
      <c r="F670" s="14"/>
      <c r="G670" s="25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spans="1:25" x14ac:dyDescent="0.35">
      <c r="A671" s="14"/>
      <c r="B671" s="14"/>
      <c r="C671" s="14"/>
      <c r="D671" s="14"/>
      <c r="E671" s="14"/>
      <c r="F671" s="14"/>
      <c r="G671" s="25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spans="1:25" x14ac:dyDescent="0.35">
      <c r="A672" s="14"/>
      <c r="B672" s="14"/>
      <c r="C672" s="14"/>
      <c r="D672" s="14"/>
      <c r="E672" s="14"/>
      <c r="F672" s="14"/>
      <c r="G672" s="25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spans="1:25" x14ac:dyDescent="0.35">
      <c r="A673" s="14"/>
      <c r="B673" s="14"/>
      <c r="C673" s="14"/>
      <c r="D673" s="14"/>
      <c r="E673" s="14"/>
      <c r="F673" s="14"/>
      <c r="G673" s="25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spans="1:25" x14ac:dyDescent="0.35">
      <c r="A674" s="14"/>
      <c r="B674" s="14"/>
      <c r="C674" s="14"/>
      <c r="D674" s="14"/>
      <c r="E674" s="14"/>
      <c r="F674" s="14"/>
      <c r="G674" s="25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spans="1:25" x14ac:dyDescent="0.35">
      <c r="A675" s="14"/>
      <c r="B675" s="14"/>
      <c r="C675" s="14"/>
      <c r="D675" s="14"/>
      <c r="E675" s="14"/>
      <c r="F675" s="14"/>
      <c r="G675" s="25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spans="1:25" x14ac:dyDescent="0.35">
      <c r="A676" s="14"/>
      <c r="B676" s="14"/>
      <c r="C676" s="14"/>
      <c r="D676" s="14"/>
      <c r="E676" s="14"/>
      <c r="F676" s="14"/>
      <c r="G676" s="25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spans="1:25" x14ac:dyDescent="0.35">
      <c r="A677" s="14"/>
      <c r="B677" s="14"/>
      <c r="C677" s="14"/>
      <c r="D677" s="14"/>
      <c r="E677" s="14"/>
      <c r="F677" s="14"/>
      <c r="G677" s="25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spans="1:25" x14ac:dyDescent="0.35">
      <c r="A678" s="14"/>
      <c r="B678" s="14"/>
      <c r="C678" s="14"/>
      <c r="D678" s="14"/>
      <c r="E678" s="14"/>
      <c r="F678" s="14"/>
      <c r="G678" s="25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spans="1:25" x14ac:dyDescent="0.35">
      <c r="A679" s="14"/>
      <c r="B679" s="14"/>
      <c r="C679" s="14"/>
      <c r="D679" s="14"/>
      <c r="E679" s="14"/>
      <c r="F679" s="14"/>
      <c r="G679" s="25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spans="1:25" x14ac:dyDescent="0.35">
      <c r="A680" s="14"/>
      <c r="B680" s="14"/>
      <c r="C680" s="14"/>
      <c r="D680" s="14"/>
      <c r="E680" s="14"/>
      <c r="F680" s="14"/>
      <c r="G680" s="25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spans="1:25" x14ac:dyDescent="0.35">
      <c r="A681" s="14"/>
      <c r="B681" s="14"/>
      <c r="C681" s="14"/>
      <c r="D681" s="14"/>
      <c r="E681" s="14"/>
      <c r="F681" s="14"/>
      <c r="G681" s="25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spans="1:25" x14ac:dyDescent="0.35">
      <c r="A682" s="14"/>
      <c r="B682" s="14"/>
      <c r="C682" s="14"/>
      <c r="D682" s="14"/>
      <c r="E682" s="14"/>
      <c r="F682" s="14"/>
      <c r="G682" s="25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spans="1:25" x14ac:dyDescent="0.35">
      <c r="A683" s="14"/>
      <c r="B683" s="14"/>
      <c r="C683" s="14"/>
      <c r="D683" s="14"/>
      <c r="E683" s="14"/>
      <c r="F683" s="14"/>
      <c r="G683" s="25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spans="1:25" x14ac:dyDescent="0.35">
      <c r="A684" s="14"/>
      <c r="B684" s="14"/>
      <c r="C684" s="14"/>
      <c r="D684" s="14"/>
      <c r="E684" s="14"/>
      <c r="F684" s="14"/>
      <c r="G684" s="25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spans="1:25" x14ac:dyDescent="0.35">
      <c r="A685" s="14"/>
      <c r="B685" s="14"/>
      <c r="C685" s="14"/>
      <c r="D685" s="14"/>
      <c r="E685" s="14"/>
      <c r="F685" s="14"/>
      <c r="G685" s="25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spans="1:25" x14ac:dyDescent="0.35">
      <c r="A686" s="14"/>
      <c r="B686" s="14"/>
      <c r="C686" s="14"/>
      <c r="D686" s="14"/>
      <c r="E686" s="14"/>
      <c r="F686" s="14"/>
      <c r="G686" s="25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spans="1:25" x14ac:dyDescent="0.35">
      <c r="A687" s="14"/>
      <c r="B687" s="14"/>
      <c r="C687" s="14"/>
      <c r="D687" s="14"/>
      <c r="E687" s="14"/>
      <c r="F687" s="14"/>
      <c r="G687" s="25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spans="1:25" x14ac:dyDescent="0.35">
      <c r="A688" s="14"/>
      <c r="B688" s="14"/>
      <c r="C688" s="14"/>
      <c r="D688" s="14"/>
      <c r="E688" s="14"/>
      <c r="F688" s="14"/>
      <c r="G688" s="25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spans="1:25" x14ac:dyDescent="0.35">
      <c r="A689" s="14"/>
      <c r="B689" s="14"/>
      <c r="C689" s="14"/>
      <c r="D689" s="14"/>
      <c r="E689" s="14"/>
      <c r="F689" s="14"/>
      <c r="G689" s="25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spans="1:25" x14ac:dyDescent="0.35">
      <c r="A690" s="14"/>
      <c r="B690" s="14"/>
      <c r="C690" s="14"/>
      <c r="D690" s="14"/>
      <c r="E690" s="14"/>
      <c r="F690" s="14"/>
      <c r="G690" s="25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spans="1:25" x14ac:dyDescent="0.35">
      <c r="A691" s="14"/>
      <c r="B691" s="14"/>
      <c r="C691" s="14"/>
      <c r="D691" s="14"/>
      <c r="E691" s="14"/>
      <c r="F691" s="14"/>
      <c r="G691" s="25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spans="1:25" x14ac:dyDescent="0.35">
      <c r="A692" s="14"/>
      <c r="B692" s="14"/>
      <c r="C692" s="14"/>
      <c r="D692" s="14"/>
      <c r="E692" s="14"/>
      <c r="F692" s="14"/>
      <c r="G692" s="25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spans="1:25" x14ac:dyDescent="0.35">
      <c r="A693" s="14"/>
      <c r="B693" s="14"/>
      <c r="C693" s="14"/>
      <c r="D693" s="14"/>
      <c r="E693" s="14"/>
      <c r="F693" s="14"/>
      <c r="G693" s="25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spans="1:25" x14ac:dyDescent="0.35">
      <c r="A694" s="14"/>
      <c r="B694" s="14"/>
      <c r="C694" s="14"/>
      <c r="D694" s="14"/>
      <c r="E694" s="14"/>
      <c r="F694" s="14"/>
      <c r="G694" s="25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spans="1:25" x14ac:dyDescent="0.35">
      <c r="A695" s="14"/>
      <c r="B695" s="14"/>
      <c r="C695" s="14"/>
      <c r="D695" s="14"/>
      <c r="E695" s="14"/>
      <c r="F695" s="14"/>
      <c r="G695" s="25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spans="1:25" x14ac:dyDescent="0.35">
      <c r="A696" s="14"/>
      <c r="B696" s="14"/>
      <c r="C696" s="14"/>
      <c r="D696" s="14"/>
      <c r="E696" s="14"/>
      <c r="F696" s="14"/>
      <c r="G696" s="25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spans="1:25" x14ac:dyDescent="0.35">
      <c r="A697" s="14"/>
      <c r="B697" s="14"/>
      <c r="C697" s="14"/>
      <c r="D697" s="14"/>
      <c r="E697" s="14"/>
      <c r="F697" s="14"/>
      <c r="G697" s="25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spans="1:25" x14ac:dyDescent="0.35">
      <c r="A698" s="14"/>
      <c r="B698" s="14"/>
      <c r="C698" s="14"/>
      <c r="D698" s="14"/>
      <c r="E698" s="14"/>
      <c r="F698" s="14"/>
      <c r="G698" s="25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spans="1:25" x14ac:dyDescent="0.35">
      <c r="A699" s="14"/>
      <c r="B699" s="14"/>
      <c r="C699" s="14"/>
      <c r="D699" s="14"/>
      <c r="E699" s="14"/>
      <c r="F699" s="14"/>
      <c r="G699" s="25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spans="1:25" x14ac:dyDescent="0.35">
      <c r="A700" s="14"/>
      <c r="B700" s="14"/>
      <c r="C700" s="14"/>
      <c r="D700" s="14"/>
      <c r="E700" s="14"/>
      <c r="F700" s="14"/>
      <c r="G700" s="25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spans="1:25" x14ac:dyDescent="0.35">
      <c r="A701" s="14"/>
      <c r="B701" s="14"/>
      <c r="C701" s="14"/>
      <c r="D701" s="14"/>
      <c r="E701" s="14"/>
      <c r="F701" s="14"/>
      <c r="G701" s="25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spans="1:25" x14ac:dyDescent="0.35">
      <c r="A702" s="14"/>
      <c r="B702" s="14"/>
      <c r="C702" s="14"/>
      <c r="D702" s="14"/>
      <c r="E702" s="14"/>
      <c r="F702" s="14"/>
      <c r="G702" s="25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spans="1:25" x14ac:dyDescent="0.35">
      <c r="A703" s="14"/>
      <c r="B703" s="14"/>
      <c r="C703" s="14"/>
      <c r="D703" s="14"/>
      <c r="E703" s="14"/>
      <c r="F703" s="14"/>
      <c r="G703" s="25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spans="1:25" x14ac:dyDescent="0.35">
      <c r="A704" s="14"/>
      <c r="B704" s="14"/>
      <c r="C704" s="14"/>
      <c r="D704" s="14"/>
      <c r="E704" s="14"/>
      <c r="F704" s="14"/>
      <c r="G704" s="25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spans="1:25" x14ac:dyDescent="0.35">
      <c r="A705" s="14"/>
      <c r="B705" s="14"/>
      <c r="C705" s="14"/>
      <c r="D705" s="14"/>
      <c r="E705" s="14"/>
      <c r="F705" s="14"/>
      <c r="G705" s="25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spans="1:25" x14ac:dyDescent="0.35">
      <c r="A706" s="14"/>
      <c r="B706" s="14"/>
      <c r="C706" s="14"/>
      <c r="D706" s="14"/>
      <c r="E706" s="14"/>
      <c r="F706" s="14"/>
      <c r="G706" s="25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spans="1:25" x14ac:dyDescent="0.35">
      <c r="A707" s="14"/>
      <c r="B707" s="14"/>
      <c r="C707" s="14"/>
      <c r="D707" s="14"/>
      <c r="E707" s="14"/>
      <c r="F707" s="14"/>
      <c r="G707" s="25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1:25" x14ac:dyDescent="0.35">
      <c r="A708" s="14"/>
      <c r="B708" s="14"/>
      <c r="C708" s="14"/>
      <c r="D708" s="14"/>
      <c r="E708" s="14"/>
      <c r="F708" s="14"/>
      <c r="G708" s="25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1:25" x14ac:dyDescent="0.35">
      <c r="A709" s="14"/>
      <c r="B709" s="14"/>
      <c r="C709" s="14"/>
      <c r="D709" s="14"/>
      <c r="E709" s="14"/>
      <c r="F709" s="14"/>
      <c r="G709" s="25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1:25" x14ac:dyDescent="0.35">
      <c r="A710" s="14"/>
      <c r="B710" s="14"/>
      <c r="C710" s="14"/>
      <c r="D710" s="14"/>
      <c r="E710" s="14"/>
      <c r="F710" s="14"/>
      <c r="G710" s="25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1:25" x14ac:dyDescent="0.35">
      <c r="A711" s="14"/>
      <c r="B711" s="14"/>
      <c r="C711" s="14"/>
      <c r="D711" s="14"/>
      <c r="E711" s="14"/>
      <c r="F711" s="14"/>
      <c r="G711" s="25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1:25" x14ac:dyDescent="0.35">
      <c r="A712" s="14"/>
      <c r="B712" s="14"/>
      <c r="C712" s="14"/>
      <c r="D712" s="14"/>
      <c r="E712" s="14"/>
      <c r="F712" s="14"/>
      <c r="G712" s="25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1:25" x14ac:dyDescent="0.35">
      <c r="A713" s="14"/>
      <c r="B713" s="14"/>
      <c r="C713" s="14"/>
      <c r="D713" s="14"/>
      <c r="E713" s="14"/>
      <c r="F713" s="14"/>
      <c r="G713" s="25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1:25" x14ac:dyDescent="0.35">
      <c r="A714" s="14"/>
      <c r="B714" s="14"/>
      <c r="C714" s="14"/>
      <c r="D714" s="14"/>
      <c r="E714" s="14"/>
      <c r="F714" s="14"/>
      <c r="G714" s="25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1:25" x14ac:dyDescent="0.35">
      <c r="A715" s="14"/>
      <c r="B715" s="14"/>
      <c r="C715" s="14"/>
      <c r="D715" s="14"/>
      <c r="E715" s="14"/>
      <c r="F715" s="14"/>
      <c r="G715" s="25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1:25" x14ac:dyDescent="0.35">
      <c r="A716" s="14"/>
      <c r="B716" s="14"/>
      <c r="C716" s="14"/>
      <c r="D716" s="14"/>
      <c r="E716" s="14"/>
      <c r="F716" s="14"/>
      <c r="G716" s="25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1:25" x14ac:dyDescent="0.35">
      <c r="A717" s="14"/>
      <c r="B717" s="14"/>
      <c r="C717" s="14"/>
      <c r="D717" s="14"/>
      <c r="E717" s="14"/>
      <c r="F717" s="14"/>
      <c r="G717" s="25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1:25" x14ac:dyDescent="0.35">
      <c r="A718" s="14"/>
      <c r="B718" s="14"/>
      <c r="C718" s="14"/>
      <c r="D718" s="14"/>
      <c r="E718" s="14"/>
      <c r="F718" s="14"/>
      <c r="G718" s="25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1:25" x14ac:dyDescent="0.35">
      <c r="A719" s="14"/>
      <c r="B719" s="14"/>
      <c r="C719" s="14"/>
      <c r="D719" s="14"/>
      <c r="E719" s="14"/>
      <c r="F719" s="14"/>
      <c r="G719" s="25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1:25" x14ac:dyDescent="0.35">
      <c r="A720" s="14"/>
      <c r="B720" s="14"/>
      <c r="C720" s="14"/>
      <c r="D720" s="14"/>
      <c r="E720" s="14"/>
      <c r="F720" s="14"/>
      <c r="G720" s="25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1:25" x14ac:dyDescent="0.35">
      <c r="A721" s="14"/>
      <c r="B721" s="14"/>
      <c r="C721" s="14"/>
      <c r="D721" s="14"/>
      <c r="E721" s="14"/>
      <c r="F721" s="14"/>
      <c r="G721" s="25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1:25" x14ac:dyDescent="0.35">
      <c r="A722" s="14"/>
      <c r="B722" s="14"/>
      <c r="C722" s="14"/>
      <c r="D722" s="14"/>
      <c r="E722" s="14"/>
      <c r="F722" s="14"/>
      <c r="G722" s="25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1:25" x14ac:dyDescent="0.35">
      <c r="A723" s="14"/>
      <c r="B723" s="14"/>
      <c r="C723" s="14"/>
      <c r="D723" s="14"/>
      <c r="E723" s="14"/>
      <c r="F723" s="14"/>
      <c r="G723" s="25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1:25" x14ac:dyDescent="0.35">
      <c r="A724" s="14"/>
      <c r="B724" s="14"/>
      <c r="C724" s="14"/>
      <c r="D724" s="14"/>
      <c r="E724" s="14"/>
      <c r="F724" s="14"/>
      <c r="G724" s="25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1:25" x14ac:dyDescent="0.35">
      <c r="A725" s="14"/>
      <c r="B725" s="14"/>
      <c r="C725" s="14"/>
      <c r="D725" s="14"/>
      <c r="E725" s="14"/>
      <c r="F725" s="14"/>
      <c r="G725" s="25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1:25" x14ac:dyDescent="0.35">
      <c r="A726" s="14"/>
      <c r="B726" s="14"/>
      <c r="C726" s="14"/>
      <c r="D726" s="14"/>
      <c r="E726" s="14"/>
      <c r="F726" s="14"/>
      <c r="G726" s="25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1:25" x14ac:dyDescent="0.35">
      <c r="A727" s="14"/>
      <c r="B727" s="14"/>
      <c r="C727" s="14"/>
      <c r="D727" s="14"/>
      <c r="E727" s="14"/>
      <c r="F727" s="14"/>
      <c r="G727" s="25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1:25" x14ac:dyDescent="0.35">
      <c r="A728" s="14"/>
      <c r="B728" s="14"/>
      <c r="C728" s="14"/>
      <c r="D728" s="14"/>
      <c r="E728" s="14"/>
      <c r="F728" s="14"/>
      <c r="G728" s="25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1:25" x14ac:dyDescent="0.35">
      <c r="A729" s="14"/>
      <c r="B729" s="14"/>
      <c r="C729" s="14"/>
      <c r="D729" s="14"/>
      <c r="E729" s="14"/>
      <c r="F729" s="14"/>
      <c r="G729" s="25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1:25" x14ac:dyDescent="0.35">
      <c r="A730" s="14"/>
      <c r="B730" s="14"/>
      <c r="C730" s="14"/>
      <c r="D730" s="14"/>
      <c r="E730" s="14"/>
      <c r="F730" s="14"/>
      <c r="G730" s="25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1:25" x14ac:dyDescent="0.35">
      <c r="A731" s="14"/>
      <c r="B731" s="14"/>
      <c r="C731" s="14"/>
      <c r="D731" s="14"/>
      <c r="E731" s="14"/>
      <c r="F731" s="14"/>
      <c r="G731" s="25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1:25" x14ac:dyDescent="0.35">
      <c r="A732" s="14"/>
      <c r="B732" s="14"/>
      <c r="C732" s="14"/>
      <c r="D732" s="14"/>
      <c r="E732" s="14"/>
      <c r="F732" s="14"/>
      <c r="G732" s="25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1:25" x14ac:dyDescent="0.35">
      <c r="A733" s="14"/>
      <c r="B733" s="14"/>
      <c r="C733" s="14"/>
      <c r="D733" s="14"/>
      <c r="E733" s="14"/>
      <c r="F733" s="14"/>
      <c r="G733" s="25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1:25" x14ac:dyDescent="0.35">
      <c r="A734" s="14"/>
      <c r="B734" s="14"/>
      <c r="C734" s="14"/>
      <c r="D734" s="14"/>
      <c r="E734" s="14"/>
      <c r="F734" s="14"/>
      <c r="G734" s="25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1:25" x14ac:dyDescent="0.35">
      <c r="A735" s="14"/>
      <c r="B735" s="14"/>
      <c r="C735" s="14"/>
      <c r="D735" s="14"/>
      <c r="E735" s="14"/>
      <c r="F735" s="14"/>
      <c r="G735" s="25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1:25" x14ac:dyDescent="0.35">
      <c r="A736" s="14"/>
      <c r="B736" s="14"/>
      <c r="C736" s="14"/>
      <c r="D736" s="14"/>
      <c r="E736" s="14"/>
      <c r="F736" s="14"/>
      <c r="G736" s="25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1:25" x14ac:dyDescent="0.35">
      <c r="A737" s="14"/>
      <c r="B737" s="14"/>
      <c r="C737" s="14"/>
      <c r="D737" s="14"/>
      <c r="E737" s="14"/>
      <c r="F737" s="14"/>
      <c r="G737" s="25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1:25" x14ac:dyDescent="0.35">
      <c r="A738" s="14"/>
      <c r="B738" s="14"/>
      <c r="C738" s="14"/>
      <c r="D738" s="14"/>
      <c r="E738" s="14"/>
      <c r="F738" s="14"/>
      <c r="G738" s="25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1:25" x14ac:dyDescent="0.35">
      <c r="A739" s="14"/>
      <c r="B739" s="14"/>
      <c r="C739" s="14"/>
      <c r="D739" s="14"/>
      <c r="E739" s="14"/>
      <c r="F739" s="14"/>
      <c r="G739" s="25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1:25" x14ac:dyDescent="0.35">
      <c r="A740" s="14"/>
      <c r="B740" s="14"/>
      <c r="C740" s="14"/>
      <c r="D740" s="14"/>
      <c r="E740" s="14"/>
      <c r="F740" s="14"/>
      <c r="G740" s="25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1:25" x14ac:dyDescent="0.35">
      <c r="A741" s="14"/>
      <c r="B741" s="14"/>
      <c r="C741" s="14"/>
      <c r="D741" s="14"/>
      <c r="E741" s="14"/>
      <c r="F741" s="14"/>
      <c r="G741" s="25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1:25" x14ac:dyDescent="0.35">
      <c r="A742" s="14"/>
      <c r="B742" s="14"/>
      <c r="C742" s="14"/>
      <c r="D742" s="14"/>
      <c r="E742" s="14"/>
      <c r="F742" s="14"/>
      <c r="G742" s="25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1:25" x14ac:dyDescent="0.35">
      <c r="A743" s="14"/>
      <c r="B743" s="14"/>
      <c r="C743" s="14"/>
      <c r="D743" s="14"/>
      <c r="E743" s="14"/>
      <c r="F743" s="14"/>
      <c r="G743" s="25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1:25" x14ac:dyDescent="0.35">
      <c r="A744" s="14"/>
      <c r="B744" s="14"/>
      <c r="C744" s="14"/>
      <c r="D744" s="14"/>
      <c r="E744" s="14"/>
      <c r="F744" s="14"/>
      <c r="G744" s="25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1:25" x14ac:dyDescent="0.35">
      <c r="A745" s="14"/>
      <c r="B745" s="14"/>
      <c r="C745" s="14"/>
      <c r="D745" s="14"/>
      <c r="E745" s="14"/>
      <c r="F745" s="14"/>
      <c r="G745" s="25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1:25" x14ac:dyDescent="0.35">
      <c r="A746" s="14"/>
      <c r="B746" s="14"/>
      <c r="C746" s="14"/>
      <c r="D746" s="14"/>
      <c r="E746" s="14"/>
      <c r="F746" s="14"/>
      <c r="G746" s="25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1:25" x14ac:dyDescent="0.35">
      <c r="A747" s="14"/>
      <c r="B747" s="14"/>
      <c r="C747" s="14"/>
      <c r="D747" s="14"/>
      <c r="E747" s="14"/>
      <c r="F747" s="14"/>
      <c r="G747" s="25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1:25" x14ac:dyDescent="0.35">
      <c r="A748" s="14"/>
      <c r="B748" s="14"/>
      <c r="C748" s="14"/>
      <c r="D748" s="14"/>
      <c r="E748" s="14"/>
      <c r="F748" s="14"/>
      <c r="G748" s="25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1:25" x14ac:dyDescent="0.35">
      <c r="A749" s="14"/>
      <c r="B749" s="14"/>
      <c r="C749" s="14"/>
      <c r="D749" s="14"/>
      <c r="E749" s="14"/>
      <c r="F749" s="14"/>
      <c r="G749" s="25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1:25" x14ac:dyDescent="0.35">
      <c r="A750" s="14"/>
      <c r="B750" s="14"/>
      <c r="C750" s="14"/>
      <c r="D750" s="14"/>
      <c r="E750" s="14"/>
      <c r="F750" s="14"/>
      <c r="G750" s="25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1:25" x14ac:dyDescent="0.35">
      <c r="A751" s="14"/>
      <c r="B751" s="14"/>
      <c r="C751" s="14"/>
      <c r="D751" s="14"/>
      <c r="E751" s="14"/>
      <c r="F751" s="14"/>
      <c r="G751" s="25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1:25" x14ac:dyDescent="0.35">
      <c r="A752" s="14"/>
      <c r="B752" s="14"/>
      <c r="C752" s="14"/>
      <c r="D752" s="14"/>
      <c r="E752" s="14"/>
      <c r="F752" s="14"/>
      <c r="G752" s="25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1:25" x14ac:dyDescent="0.35">
      <c r="A753" s="14"/>
      <c r="B753" s="14"/>
      <c r="C753" s="14"/>
      <c r="D753" s="14"/>
      <c r="E753" s="14"/>
      <c r="F753" s="14"/>
      <c r="G753" s="25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1:25" x14ac:dyDescent="0.35">
      <c r="A754" s="14"/>
      <c r="B754" s="14"/>
      <c r="C754" s="14"/>
      <c r="D754" s="14"/>
      <c r="E754" s="14"/>
      <c r="F754" s="14"/>
      <c r="G754" s="25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1:25" x14ac:dyDescent="0.35">
      <c r="A755" s="14"/>
      <c r="B755" s="14"/>
      <c r="C755" s="14"/>
      <c r="D755" s="14"/>
      <c r="E755" s="14"/>
      <c r="F755" s="14"/>
      <c r="G755" s="25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1:25" x14ac:dyDescent="0.35">
      <c r="A756" s="14"/>
      <c r="B756" s="14"/>
      <c r="C756" s="14"/>
      <c r="D756" s="14"/>
      <c r="E756" s="14"/>
      <c r="F756" s="14"/>
      <c r="G756" s="25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1:25" x14ac:dyDescent="0.35">
      <c r="A757" s="14"/>
      <c r="B757" s="14"/>
      <c r="C757" s="14"/>
      <c r="D757" s="14"/>
      <c r="E757" s="14"/>
      <c r="F757" s="14"/>
      <c r="G757" s="25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1:25" x14ac:dyDescent="0.35">
      <c r="A758" s="14"/>
      <c r="B758" s="14"/>
      <c r="C758" s="14"/>
      <c r="D758" s="14"/>
      <c r="E758" s="14"/>
      <c r="F758" s="14"/>
      <c r="G758" s="25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1:25" x14ac:dyDescent="0.35">
      <c r="A759" s="14"/>
      <c r="B759" s="14"/>
      <c r="C759" s="14"/>
      <c r="D759" s="14"/>
      <c r="E759" s="14"/>
      <c r="F759" s="14"/>
      <c r="G759" s="25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1:25" x14ac:dyDescent="0.35">
      <c r="A760" s="14"/>
      <c r="B760" s="14"/>
      <c r="C760" s="14"/>
      <c r="D760" s="14"/>
      <c r="E760" s="14"/>
      <c r="F760" s="14"/>
      <c r="G760" s="25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1:25" x14ac:dyDescent="0.35">
      <c r="A761" s="14"/>
      <c r="B761" s="14"/>
      <c r="C761" s="14"/>
      <c r="D761" s="14"/>
      <c r="E761" s="14"/>
      <c r="F761" s="14"/>
      <c r="G761" s="25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1:25" x14ac:dyDescent="0.35">
      <c r="A762" s="14"/>
      <c r="B762" s="14"/>
      <c r="C762" s="14"/>
      <c r="D762" s="14"/>
      <c r="E762" s="14"/>
      <c r="F762" s="14"/>
      <c r="G762" s="25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1:25" x14ac:dyDescent="0.35">
      <c r="A763" s="14"/>
      <c r="B763" s="14"/>
      <c r="C763" s="14"/>
      <c r="D763" s="14"/>
      <c r="E763" s="14"/>
      <c r="F763" s="14"/>
      <c r="G763" s="25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1:25" x14ac:dyDescent="0.35">
      <c r="A764" s="14"/>
      <c r="B764" s="14"/>
      <c r="C764" s="14"/>
      <c r="D764" s="14"/>
      <c r="E764" s="14"/>
      <c r="F764" s="14"/>
      <c r="G764" s="25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1:25" x14ac:dyDescent="0.35">
      <c r="A765" s="14"/>
      <c r="B765" s="14"/>
      <c r="C765" s="14"/>
      <c r="D765" s="14"/>
      <c r="E765" s="14"/>
      <c r="F765" s="14"/>
      <c r="G765" s="25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1:25" x14ac:dyDescent="0.35">
      <c r="A766" s="14"/>
      <c r="B766" s="14"/>
      <c r="C766" s="14"/>
      <c r="D766" s="14"/>
      <c r="E766" s="14"/>
      <c r="F766" s="14"/>
      <c r="G766" s="25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1:25" x14ac:dyDescent="0.35">
      <c r="A767" s="14"/>
      <c r="B767" s="14"/>
      <c r="C767" s="14"/>
      <c r="D767" s="14"/>
      <c r="E767" s="14"/>
      <c r="F767" s="14"/>
      <c r="G767" s="25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1:25" x14ac:dyDescent="0.35">
      <c r="A768" s="14"/>
      <c r="B768" s="14"/>
      <c r="C768" s="14"/>
      <c r="D768" s="14"/>
      <c r="E768" s="14"/>
      <c r="F768" s="14"/>
      <c r="G768" s="25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1:25" x14ac:dyDescent="0.35">
      <c r="A769" s="14"/>
      <c r="B769" s="14"/>
      <c r="C769" s="14"/>
      <c r="D769" s="14"/>
      <c r="E769" s="14"/>
      <c r="F769" s="14"/>
      <c r="G769" s="25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1:25" x14ac:dyDescent="0.35">
      <c r="A770" s="14"/>
      <c r="B770" s="14"/>
      <c r="C770" s="14"/>
      <c r="D770" s="14"/>
      <c r="E770" s="14"/>
      <c r="F770" s="14"/>
      <c r="G770" s="25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1:25" x14ac:dyDescent="0.35">
      <c r="A771" s="14"/>
      <c r="B771" s="14"/>
      <c r="C771" s="14"/>
      <c r="D771" s="14"/>
      <c r="E771" s="14"/>
      <c r="F771" s="14"/>
      <c r="G771" s="25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1:25" x14ac:dyDescent="0.35">
      <c r="A772" s="14"/>
      <c r="B772" s="14"/>
      <c r="C772" s="14"/>
      <c r="D772" s="14"/>
      <c r="E772" s="14"/>
      <c r="F772" s="14"/>
      <c r="G772" s="25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1:25" x14ac:dyDescent="0.35">
      <c r="A773" s="14"/>
      <c r="B773" s="14"/>
      <c r="C773" s="14"/>
      <c r="D773" s="14"/>
      <c r="E773" s="14"/>
      <c r="F773" s="14"/>
      <c r="G773" s="25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1:25" x14ac:dyDescent="0.35">
      <c r="A774" s="14"/>
      <c r="B774" s="14"/>
      <c r="C774" s="14"/>
      <c r="D774" s="14"/>
      <c r="E774" s="14"/>
      <c r="F774" s="14"/>
      <c r="G774" s="25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1:25" x14ac:dyDescent="0.35">
      <c r="A775" s="14"/>
      <c r="B775" s="14"/>
      <c r="C775" s="14"/>
      <c r="D775" s="14"/>
      <c r="E775" s="14"/>
      <c r="F775" s="14"/>
      <c r="G775" s="25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1:25" x14ac:dyDescent="0.35">
      <c r="A776" s="14"/>
      <c r="B776" s="14"/>
      <c r="C776" s="14"/>
      <c r="D776" s="14"/>
      <c r="E776" s="14"/>
      <c r="F776" s="14"/>
      <c r="G776" s="25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1:25" x14ac:dyDescent="0.35">
      <c r="A777" s="14"/>
      <c r="B777" s="14"/>
      <c r="C777" s="14"/>
      <c r="D777" s="14"/>
      <c r="E777" s="14"/>
      <c r="F777" s="14"/>
      <c r="G777" s="25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1:25" x14ac:dyDescent="0.35">
      <c r="A778" s="14"/>
      <c r="B778" s="14"/>
      <c r="C778" s="14"/>
      <c r="D778" s="14"/>
      <c r="E778" s="14"/>
      <c r="F778" s="14"/>
      <c r="G778" s="25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1:25" x14ac:dyDescent="0.35">
      <c r="A779" s="14"/>
      <c r="B779" s="14"/>
      <c r="C779" s="14"/>
      <c r="D779" s="14"/>
      <c r="E779" s="14"/>
      <c r="F779" s="14"/>
      <c r="G779" s="25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1:25" x14ac:dyDescent="0.35">
      <c r="A780" s="14"/>
      <c r="B780" s="14"/>
      <c r="C780" s="14"/>
      <c r="D780" s="14"/>
      <c r="E780" s="14"/>
      <c r="F780" s="14"/>
      <c r="G780" s="25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1:25" x14ac:dyDescent="0.35">
      <c r="A781" s="14"/>
      <c r="B781" s="14"/>
      <c r="C781" s="14"/>
      <c r="D781" s="14"/>
      <c r="E781" s="14"/>
      <c r="F781" s="14"/>
      <c r="G781" s="25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1:25" x14ac:dyDescent="0.35">
      <c r="A782" s="14"/>
      <c r="B782" s="14"/>
      <c r="C782" s="14"/>
      <c r="D782" s="14"/>
      <c r="E782" s="14"/>
      <c r="F782" s="14"/>
      <c r="G782" s="25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1:25" x14ac:dyDescent="0.35">
      <c r="A783" s="14"/>
      <c r="B783" s="14"/>
      <c r="C783" s="14"/>
      <c r="D783" s="14"/>
      <c r="E783" s="14"/>
      <c r="F783" s="14"/>
      <c r="G783" s="25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1:25" x14ac:dyDescent="0.35">
      <c r="A784" s="14"/>
      <c r="B784" s="14"/>
      <c r="C784" s="14"/>
      <c r="D784" s="14"/>
      <c r="E784" s="14"/>
      <c r="F784" s="14"/>
      <c r="G784" s="25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1:25" x14ac:dyDescent="0.35">
      <c r="A785" s="14"/>
      <c r="B785" s="14"/>
      <c r="C785" s="14"/>
      <c r="D785" s="14"/>
      <c r="E785" s="14"/>
      <c r="F785" s="14"/>
      <c r="G785" s="25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1:25" x14ac:dyDescent="0.35">
      <c r="A786" s="14"/>
      <c r="B786" s="14"/>
      <c r="C786" s="14"/>
      <c r="D786" s="14"/>
      <c r="E786" s="14"/>
      <c r="F786" s="14"/>
      <c r="G786" s="25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1:25" x14ac:dyDescent="0.35">
      <c r="A787" s="14"/>
      <c r="B787" s="14"/>
      <c r="C787" s="14"/>
      <c r="D787" s="14"/>
      <c r="E787" s="14"/>
      <c r="F787" s="14"/>
      <c r="G787" s="25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1:25" x14ac:dyDescent="0.35">
      <c r="A788" s="14"/>
      <c r="B788" s="14"/>
      <c r="C788" s="14"/>
      <c r="D788" s="14"/>
      <c r="E788" s="14"/>
      <c r="F788" s="14"/>
      <c r="G788" s="25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1:25" x14ac:dyDescent="0.35">
      <c r="A789" s="14"/>
      <c r="B789" s="14"/>
      <c r="C789" s="14"/>
      <c r="D789" s="14"/>
      <c r="E789" s="14"/>
      <c r="F789" s="14"/>
      <c r="G789" s="25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1:25" x14ac:dyDescent="0.35">
      <c r="A790" s="14"/>
      <c r="B790" s="14"/>
      <c r="C790" s="14"/>
      <c r="D790" s="14"/>
      <c r="E790" s="14"/>
      <c r="F790" s="14"/>
      <c r="G790" s="25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1:25" x14ac:dyDescent="0.35">
      <c r="A791" s="14"/>
      <c r="B791" s="14"/>
      <c r="C791" s="14"/>
      <c r="D791" s="14"/>
      <c r="E791" s="14"/>
      <c r="F791" s="14"/>
      <c r="G791" s="25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1:25" x14ac:dyDescent="0.35">
      <c r="A792" s="14"/>
      <c r="B792" s="14"/>
      <c r="C792" s="14"/>
      <c r="D792" s="14"/>
      <c r="E792" s="14"/>
      <c r="F792" s="14"/>
      <c r="G792" s="25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1:25" x14ac:dyDescent="0.35">
      <c r="A793" s="14"/>
      <c r="B793" s="14"/>
      <c r="C793" s="14"/>
      <c r="D793" s="14"/>
      <c r="E793" s="14"/>
      <c r="F793" s="14"/>
      <c r="G793" s="25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1:25" x14ac:dyDescent="0.35">
      <c r="A794" s="14"/>
      <c r="B794" s="14"/>
      <c r="C794" s="14"/>
      <c r="D794" s="14"/>
      <c r="E794" s="14"/>
      <c r="F794" s="14"/>
      <c r="G794" s="25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1:25" x14ac:dyDescent="0.35">
      <c r="A795" s="14"/>
      <c r="B795" s="14"/>
      <c r="C795" s="14"/>
      <c r="D795" s="14"/>
      <c r="E795" s="14"/>
      <c r="F795" s="14"/>
      <c r="G795" s="25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1:25" x14ac:dyDescent="0.35">
      <c r="A796" s="14"/>
      <c r="B796" s="14"/>
      <c r="C796" s="14"/>
      <c r="D796" s="14"/>
      <c r="E796" s="14"/>
      <c r="F796" s="14"/>
      <c r="G796" s="25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1:25" x14ac:dyDescent="0.35">
      <c r="A797" s="14"/>
      <c r="B797" s="14"/>
      <c r="C797" s="14"/>
      <c r="D797" s="14"/>
      <c r="E797" s="14"/>
      <c r="F797" s="14"/>
      <c r="G797" s="25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1:25" x14ac:dyDescent="0.35">
      <c r="A798" s="14"/>
      <c r="B798" s="14"/>
      <c r="C798" s="14"/>
      <c r="D798" s="14"/>
      <c r="E798" s="14"/>
      <c r="F798" s="14"/>
      <c r="G798" s="25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1:25" x14ac:dyDescent="0.35">
      <c r="A799" s="14"/>
      <c r="B799" s="14"/>
      <c r="C799" s="14"/>
      <c r="D799" s="14"/>
      <c r="E799" s="14"/>
      <c r="F799" s="14"/>
      <c r="G799" s="25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1:25" x14ac:dyDescent="0.35">
      <c r="A800" s="14"/>
      <c r="B800" s="14"/>
      <c r="C800" s="14"/>
      <c r="D800" s="14"/>
      <c r="E800" s="14"/>
      <c r="F800" s="14"/>
      <c r="G800" s="25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1:25" x14ac:dyDescent="0.35">
      <c r="A801" s="14"/>
      <c r="B801" s="14"/>
      <c r="C801" s="14"/>
      <c r="D801" s="14"/>
      <c r="E801" s="14"/>
      <c r="F801" s="14"/>
      <c r="G801" s="25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1:25" x14ac:dyDescent="0.35">
      <c r="A802" s="14"/>
      <c r="B802" s="14"/>
      <c r="C802" s="14"/>
      <c r="D802" s="14"/>
      <c r="E802" s="14"/>
      <c r="F802" s="14"/>
      <c r="G802" s="25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1:25" x14ac:dyDescent="0.35">
      <c r="A803" s="14"/>
      <c r="B803" s="14"/>
      <c r="C803" s="14"/>
      <c r="D803" s="14"/>
      <c r="E803" s="14"/>
      <c r="F803" s="14"/>
      <c r="G803" s="25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1:25" x14ac:dyDescent="0.35">
      <c r="A804" s="14"/>
      <c r="B804" s="14"/>
      <c r="C804" s="14"/>
      <c r="D804" s="14"/>
      <c r="E804" s="14"/>
      <c r="F804" s="14"/>
      <c r="G804" s="25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1:25" x14ac:dyDescent="0.35">
      <c r="A805" s="14"/>
      <c r="B805" s="14"/>
      <c r="C805" s="14"/>
      <c r="D805" s="14"/>
      <c r="E805" s="14"/>
      <c r="F805" s="14"/>
      <c r="G805" s="25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1:25" x14ac:dyDescent="0.35">
      <c r="A806" s="14"/>
      <c r="B806" s="14"/>
      <c r="C806" s="14"/>
      <c r="D806" s="14"/>
      <c r="E806" s="14"/>
      <c r="F806" s="14"/>
      <c r="G806" s="25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1:25" x14ac:dyDescent="0.35">
      <c r="A807" s="14"/>
      <c r="B807" s="14"/>
      <c r="C807" s="14"/>
      <c r="D807" s="14"/>
      <c r="E807" s="14"/>
      <c r="F807" s="14"/>
      <c r="G807" s="25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1:25" x14ac:dyDescent="0.35">
      <c r="A808" s="14"/>
      <c r="B808" s="14"/>
      <c r="C808" s="14"/>
      <c r="D808" s="14"/>
      <c r="E808" s="14"/>
      <c r="F808" s="14"/>
      <c r="G808" s="25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1:25" x14ac:dyDescent="0.35">
      <c r="A809" s="14"/>
      <c r="B809" s="14"/>
      <c r="C809" s="14"/>
      <c r="D809" s="14"/>
      <c r="E809" s="14"/>
      <c r="F809" s="14"/>
      <c r="G809" s="25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1:25" x14ac:dyDescent="0.35">
      <c r="A810" s="14"/>
      <c r="B810" s="14"/>
      <c r="C810" s="14"/>
      <c r="D810" s="14"/>
      <c r="E810" s="14"/>
      <c r="F810" s="14"/>
      <c r="G810" s="25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1:25" x14ac:dyDescent="0.35">
      <c r="A811" s="14"/>
      <c r="B811" s="14"/>
      <c r="C811" s="14"/>
      <c r="D811" s="14"/>
      <c r="E811" s="14"/>
      <c r="F811" s="14"/>
      <c r="G811" s="25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1:25" x14ac:dyDescent="0.35">
      <c r="A812" s="14"/>
      <c r="B812" s="14"/>
      <c r="C812" s="14"/>
      <c r="D812" s="14"/>
      <c r="E812" s="14"/>
      <c r="F812" s="14"/>
      <c r="G812" s="25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1:25" x14ac:dyDescent="0.35">
      <c r="A813" s="14"/>
      <c r="B813" s="14"/>
      <c r="C813" s="14"/>
      <c r="D813" s="14"/>
      <c r="E813" s="14"/>
      <c r="F813" s="14"/>
      <c r="G813" s="25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1:25" x14ac:dyDescent="0.35">
      <c r="A814" s="14"/>
      <c r="B814" s="14"/>
      <c r="C814" s="14"/>
      <c r="D814" s="14"/>
      <c r="E814" s="14"/>
      <c r="F814" s="14"/>
      <c r="G814" s="25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1:25" x14ac:dyDescent="0.35">
      <c r="A815" s="14"/>
      <c r="B815" s="14"/>
      <c r="C815" s="14"/>
      <c r="D815" s="14"/>
      <c r="E815" s="14"/>
      <c r="F815" s="14"/>
      <c r="G815" s="25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1:25" x14ac:dyDescent="0.35">
      <c r="A816" s="14"/>
      <c r="B816" s="14"/>
      <c r="C816" s="14"/>
      <c r="D816" s="14"/>
      <c r="E816" s="14"/>
      <c r="F816" s="14"/>
      <c r="G816" s="25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1:25" x14ac:dyDescent="0.35">
      <c r="A817" s="14"/>
      <c r="B817" s="14"/>
      <c r="C817" s="14"/>
      <c r="D817" s="14"/>
      <c r="E817" s="14"/>
      <c r="F817" s="14"/>
      <c r="G817" s="25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1:25" x14ac:dyDescent="0.35">
      <c r="A818" s="14"/>
      <c r="B818" s="14"/>
      <c r="C818" s="14"/>
      <c r="D818" s="14"/>
      <c r="E818" s="14"/>
      <c r="F818" s="14"/>
      <c r="G818" s="25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1:25" x14ac:dyDescent="0.35">
      <c r="A819" s="14"/>
      <c r="B819" s="14"/>
      <c r="C819" s="14"/>
      <c r="D819" s="14"/>
      <c r="E819" s="14"/>
      <c r="F819" s="14"/>
      <c r="G819" s="25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1:25" x14ac:dyDescent="0.35">
      <c r="A820" s="14"/>
      <c r="B820" s="14"/>
      <c r="C820" s="14"/>
      <c r="D820" s="14"/>
      <c r="E820" s="14"/>
      <c r="F820" s="14"/>
      <c r="G820" s="25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1:25" x14ac:dyDescent="0.35">
      <c r="A821" s="14"/>
      <c r="B821" s="14"/>
      <c r="C821" s="14"/>
      <c r="D821" s="14"/>
      <c r="E821" s="14"/>
      <c r="F821" s="14"/>
      <c r="G821" s="25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1:25" x14ac:dyDescent="0.35">
      <c r="A822" s="14"/>
      <c r="B822" s="14"/>
      <c r="C822" s="14"/>
      <c r="D822" s="14"/>
      <c r="E822" s="14"/>
      <c r="F822" s="14"/>
      <c r="G822" s="25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1:25" x14ac:dyDescent="0.35">
      <c r="A823" s="14"/>
      <c r="B823" s="14"/>
      <c r="C823" s="14"/>
      <c r="D823" s="14"/>
      <c r="E823" s="14"/>
      <c r="F823" s="14"/>
      <c r="G823" s="25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1:25" x14ac:dyDescent="0.35">
      <c r="A824" s="14"/>
      <c r="B824" s="14"/>
      <c r="C824" s="14"/>
      <c r="D824" s="14"/>
      <c r="E824" s="14"/>
      <c r="F824" s="14"/>
      <c r="G824" s="25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1:25" x14ac:dyDescent="0.35">
      <c r="A825" s="14"/>
      <c r="B825" s="14"/>
      <c r="C825" s="14"/>
      <c r="D825" s="14"/>
      <c r="E825" s="14"/>
      <c r="F825" s="14"/>
      <c r="G825" s="25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1:25" x14ac:dyDescent="0.35">
      <c r="A826" s="14"/>
      <c r="B826" s="14"/>
      <c r="C826" s="14"/>
      <c r="D826" s="14"/>
      <c r="E826" s="14"/>
      <c r="F826" s="14"/>
      <c r="G826" s="25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1:25" x14ac:dyDescent="0.35">
      <c r="A827" s="14"/>
      <c r="B827" s="14"/>
      <c r="C827" s="14"/>
      <c r="D827" s="14"/>
      <c r="E827" s="14"/>
      <c r="F827" s="14"/>
      <c r="G827" s="25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1:25" x14ac:dyDescent="0.35">
      <c r="A828" s="14"/>
      <c r="B828" s="14"/>
      <c r="C828" s="14"/>
      <c r="D828" s="14"/>
      <c r="E828" s="14"/>
      <c r="F828" s="14"/>
      <c r="G828" s="25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1:25" x14ac:dyDescent="0.35">
      <c r="A829" s="14"/>
      <c r="B829" s="14"/>
      <c r="C829" s="14"/>
      <c r="D829" s="14"/>
      <c r="E829" s="14"/>
      <c r="F829" s="14"/>
      <c r="G829" s="25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1:25" x14ac:dyDescent="0.35">
      <c r="A830" s="14"/>
      <c r="B830" s="14"/>
      <c r="C830" s="14"/>
      <c r="D830" s="14"/>
      <c r="E830" s="14"/>
      <c r="F830" s="14"/>
      <c r="G830" s="25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1:25" x14ac:dyDescent="0.35">
      <c r="A831" s="14"/>
      <c r="B831" s="14"/>
      <c r="C831" s="14"/>
      <c r="D831" s="14"/>
      <c r="E831" s="14"/>
      <c r="F831" s="14"/>
      <c r="G831" s="25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1:25" x14ac:dyDescent="0.35">
      <c r="A832" s="14"/>
      <c r="B832" s="14"/>
      <c r="C832" s="14"/>
      <c r="D832" s="14"/>
      <c r="E832" s="14"/>
      <c r="F832" s="14"/>
      <c r="G832" s="25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1:25" x14ac:dyDescent="0.35">
      <c r="A833" s="14"/>
      <c r="B833" s="14"/>
      <c r="C833" s="14"/>
      <c r="D833" s="14"/>
      <c r="E833" s="14"/>
      <c r="F833" s="14"/>
      <c r="G833" s="25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1:25" x14ac:dyDescent="0.35">
      <c r="A834" s="14"/>
      <c r="B834" s="14"/>
      <c r="C834" s="14"/>
      <c r="D834" s="14"/>
      <c r="E834" s="14"/>
      <c r="F834" s="14"/>
      <c r="G834" s="25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1:25" x14ac:dyDescent="0.35">
      <c r="A835" s="14"/>
      <c r="B835" s="14"/>
      <c r="C835" s="14"/>
      <c r="D835" s="14"/>
      <c r="E835" s="14"/>
      <c r="F835" s="14"/>
      <c r="G835" s="25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1:25" x14ac:dyDescent="0.35">
      <c r="A836" s="14"/>
      <c r="B836" s="14"/>
      <c r="C836" s="14"/>
      <c r="D836" s="14"/>
      <c r="E836" s="14"/>
      <c r="F836" s="14"/>
      <c r="G836" s="25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1:25" x14ac:dyDescent="0.35">
      <c r="A837" s="14"/>
      <c r="B837" s="14"/>
      <c r="C837" s="14"/>
      <c r="D837" s="14"/>
      <c r="E837" s="14"/>
      <c r="F837" s="14"/>
      <c r="G837" s="25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1:25" x14ac:dyDescent="0.35">
      <c r="A838" s="14"/>
      <c r="B838" s="14"/>
      <c r="C838" s="14"/>
      <c r="D838" s="14"/>
      <c r="E838" s="14"/>
      <c r="F838" s="14"/>
      <c r="G838" s="25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1:25" x14ac:dyDescent="0.35">
      <c r="A839" s="14"/>
      <c r="B839" s="14"/>
      <c r="C839" s="14"/>
      <c r="D839" s="14"/>
      <c r="E839" s="14"/>
      <c r="F839" s="14"/>
      <c r="G839" s="25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1:25" x14ac:dyDescent="0.35">
      <c r="A840" s="14"/>
      <c r="B840" s="14"/>
      <c r="C840" s="14"/>
      <c r="D840" s="14"/>
      <c r="E840" s="14"/>
      <c r="F840" s="14"/>
      <c r="G840" s="25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1:25" x14ac:dyDescent="0.35">
      <c r="A841" s="14"/>
      <c r="B841" s="14"/>
      <c r="C841" s="14"/>
      <c r="D841" s="14"/>
      <c r="E841" s="14"/>
      <c r="F841" s="14"/>
      <c r="G841" s="25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1:25" x14ac:dyDescent="0.35">
      <c r="A842" s="14"/>
      <c r="B842" s="14"/>
      <c r="C842" s="14"/>
      <c r="D842" s="14"/>
      <c r="E842" s="14"/>
      <c r="F842" s="14"/>
      <c r="G842" s="25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1:25" x14ac:dyDescent="0.35">
      <c r="A843" s="14"/>
      <c r="B843" s="14"/>
      <c r="C843" s="14"/>
      <c r="D843" s="14"/>
      <c r="E843" s="14"/>
      <c r="F843" s="14"/>
      <c r="G843" s="25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1:25" x14ac:dyDescent="0.35">
      <c r="A844" s="14"/>
      <c r="B844" s="14"/>
      <c r="C844" s="14"/>
      <c r="D844" s="14"/>
      <c r="E844" s="14"/>
      <c r="F844" s="14"/>
      <c r="G844" s="25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1:25" x14ac:dyDescent="0.35">
      <c r="A845" s="14"/>
      <c r="B845" s="14"/>
      <c r="C845" s="14"/>
      <c r="D845" s="14"/>
      <c r="E845" s="14"/>
      <c r="F845" s="14"/>
      <c r="G845" s="25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1:25" x14ac:dyDescent="0.35">
      <c r="A846" s="14"/>
      <c r="B846" s="14"/>
      <c r="C846" s="14"/>
      <c r="D846" s="14"/>
      <c r="E846" s="14"/>
      <c r="F846" s="14"/>
      <c r="G846" s="25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1:25" x14ac:dyDescent="0.35">
      <c r="A847" s="14"/>
      <c r="B847" s="14"/>
      <c r="C847" s="14"/>
      <c r="D847" s="14"/>
      <c r="E847" s="14"/>
      <c r="F847" s="14"/>
      <c r="G847" s="25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1:25" x14ac:dyDescent="0.35">
      <c r="A848" s="14"/>
      <c r="B848" s="14"/>
      <c r="C848" s="14"/>
      <c r="D848" s="14"/>
      <c r="E848" s="14"/>
      <c r="F848" s="14"/>
      <c r="G848" s="25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1:25" x14ac:dyDescent="0.35">
      <c r="A849" s="14"/>
      <c r="B849" s="14"/>
      <c r="C849" s="14"/>
      <c r="D849" s="14"/>
      <c r="E849" s="14"/>
      <c r="F849" s="14"/>
      <c r="G849" s="25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1:25" x14ac:dyDescent="0.35">
      <c r="A850" s="14"/>
      <c r="B850" s="14"/>
      <c r="C850" s="14"/>
      <c r="D850" s="14"/>
      <c r="E850" s="14"/>
      <c r="F850" s="14"/>
      <c r="G850" s="25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1:25" x14ac:dyDescent="0.35">
      <c r="A851" s="14"/>
      <c r="B851" s="14"/>
      <c r="C851" s="14"/>
      <c r="D851" s="14"/>
      <c r="E851" s="14"/>
      <c r="F851" s="14"/>
      <c r="G851" s="25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1:25" x14ac:dyDescent="0.35">
      <c r="A852" s="14"/>
      <c r="B852" s="14"/>
      <c r="C852" s="14"/>
      <c r="D852" s="14"/>
      <c r="E852" s="14"/>
      <c r="F852" s="14"/>
      <c r="G852" s="25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1:25" x14ac:dyDescent="0.35">
      <c r="A853" s="14"/>
      <c r="B853" s="14"/>
      <c r="C853" s="14"/>
      <c r="D853" s="14"/>
      <c r="E853" s="14"/>
      <c r="F853" s="14"/>
      <c r="G853" s="25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1:25" x14ac:dyDescent="0.35">
      <c r="A854" s="14"/>
      <c r="B854" s="14"/>
      <c r="C854" s="14"/>
      <c r="D854" s="14"/>
      <c r="E854" s="14"/>
      <c r="F854" s="14"/>
      <c r="G854" s="25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1:25" x14ac:dyDescent="0.35">
      <c r="A855" s="14"/>
      <c r="B855" s="14"/>
      <c r="C855" s="14"/>
      <c r="D855" s="14"/>
      <c r="E855" s="14"/>
      <c r="F855" s="14"/>
      <c r="G855" s="25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1:25" x14ac:dyDescent="0.35">
      <c r="A856" s="14"/>
      <c r="B856" s="14"/>
      <c r="C856" s="14"/>
      <c r="D856" s="14"/>
      <c r="E856" s="14"/>
      <c r="F856" s="14"/>
      <c r="G856" s="25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1:25" x14ac:dyDescent="0.35">
      <c r="A857" s="14"/>
      <c r="B857" s="14"/>
      <c r="C857" s="14"/>
      <c r="D857" s="14"/>
      <c r="E857" s="14"/>
      <c r="F857" s="14"/>
      <c r="G857" s="25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1:25" x14ac:dyDescent="0.35">
      <c r="A858" s="14"/>
      <c r="B858" s="14"/>
      <c r="C858" s="14"/>
      <c r="D858" s="14"/>
      <c r="E858" s="14"/>
      <c r="F858" s="14"/>
      <c r="G858" s="25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1:25" x14ac:dyDescent="0.35">
      <c r="A859" s="14"/>
      <c r="B859" s="14"/>
      <c r="C859" s="14"/>
      <c r="D859" s="14"/>
      <c r="E859" s="14"/>
      <c r="F859" s="14"/>
      <c r="G859" s="25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1:25" x14ac:dyDescent="0.35">
      <c r="A860" s="14"/>
      <c r="B860" s="14"/>
      <c r="C860" s="14"/>
      <c r="D860" s="14"/>
      <c r="E860" s="14"/>
      <c r="F860" s="14"/>
      <c r="G860" s="25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1:25" x14ac:dyDescent="0.35">
      <c r="A861" s="14"/>
      <c r="B861" s="14"/>
      <c r="C861" s="14"/>
      <c r="D861" s="14"/>
      <c r="E861" s="14"/>
      <c r="F861" s="14"/>
      <c r="G861" s="25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</sheetData>
  <autoFilter ref="A1:U64" xr:uid="{00000000-0009-0000-0000-000000000000}"/>
  <hyperlinks>
    <hyperlink ref="R2" r:id="rId1" xr:uid="{00000000-0004-0000-0000-000003000000}"/>
    <hyperlink ref="S2" r:id="rId2" xr:uid="{00000000-0004-0000-0000-000004000000}"/>
    <hyperlink ref="R3" r:id="rId3" xr:uid="{00000000-0004-0000-0000-00000D000000}"/>
    <hyperlink ref="S3" r:id="rId4" xr:uid="{00000000-0004-0000-0000-00000E000000}"/>
    <hyperlink ref="R4" r:id="rId5" xr:uid="{00000000-0004-0000-0000-000029000000}"/>
    <hyperlink ref="S4" r:id="rId6" xr:uid="{00000000-0004-0000-0000-00002A000000}"/>
    <hyperlink ref="R5" r:id="rId7" xr:uid="{00000000-0004-0000-0000-00002D000000}"/>
    <hyperlink ref="S5" r:id="rId8" xr:uid="{00000000-0004-0000-0000-00002E000000}"/>
    <hyperlink ref="R6" r:id="rId9" xr:uid="{00000000-0004-0000-0000-00002F000000}"/>
    <hyperlink ref="S6" r:id="rId10" xr:uid="{00000000-0004-0000-0000-000030000000}"/>
    <hyperlink ref="R7" r:id="rId11" xr:uid="{00000000-0004-0000-0000-000033000000}"/>
    <hyperlink ref="S7" r:id="rId12" xr:uid="{00000000-0004-0000-0000-000034000000}"/>
    <hyperlink ref="R8" r:id="rId13" xr:uid="{00000000-0004-0000-0000-000039000000}"/>
    <hyperlink ref="R9" r:id="rId14" xr:uid="{00000000-0004-0000-0000-00003E000000}"/>
    <hyperlink ref="S9" r:id="rId15" xr:uid="{00000000-0004-0000-0000-00003F000000}"/>
    <hyperlink ref="R10" r:id="rId16" xr:uid="{00000000-0004-0000-0000-000044000000}"/>
    <hyperlink ref="S10" r:id="rId17" xr:uid="{00000000-0004-0000-0000-000045000000}"/>
    <hyperlink ref="R11" r:id="rId18" xr:uid="{00000000-0004-0000-0000-000048000000}"/>
    <hyperlink ref="S11" r:id="rId19" xr:uid="{00000000-0004-0000-0000-000049000000}"/>
    <hyperlink ref="R12" r:id="rId20" xr:uid="{00000000-0004-0000-0000-000050000000}"/>
    <hyperlink ref="R13" r:id="rId21" xr:uid="{00000000-0004-0000-0000-000052000000}"/>
    <hyperlink ref="R15" r:id="rId22" xr:uid="{00000000-0004-0000-0000-000056000000}"/>
    <hyperlink ref="S15" r:id="rId23" xr:uid="{00000000-0004-0000-0000-000057000000}"/>
    <hyperlink ref="R16" r:id="rId24" xr:uid="{00000000-0004-0000-0000-000058000000}"/>
    <hyperlink ref="R17" r:id="rId25" xr:uid="{00000000-0004-0000-0000-000059000000}"/>
    <hyperlink ref="R18" r:id="rId26" xr:uid="{00000000-0004-0000-0000-00005B000000}"/>
    <hyperlink ref="S18" r:id="rId27" xr:uid="{00000000-0004-0000-0000-00005C000000}"/>
    <hyperlink ref="R19" r:id="rId28" xr:uid="{00000000-0004-0000-0000-00005D000000}"/>
    <hyperlink ref="S19" r:id="rId29" xr:uid="{00000000-0004-0000-0000-00005E000000}"/>
    <hyperlink ref="S20" r:id="rId30" xr:uid="{00000000-0004-0000-0000-000061000000}"/>
    <hyperlink ref="R25" r:id="rId31" xr:uid="{00000000-0004-0000-0000-000065000000}"/>
    <hyperlink ref="R26" r:id="rId32" xr:uid="{00000000-0004-0000-0000-000067000000}"/>
    <hyperlink ref="R28" r:id="rId33" xr:uid="{00000000-0004-0000-0000-000068000000}"/>
    <hyperlink ref="S29" r:id="rId34" xr:uid="{00000000-0004-0000-0000-000069000000}"/>
    <hyperlink ref="R31" r:id="rId35" xr:uid="{00000000-0004-0000-0000-00006A000000}"/>
    <hyperlink ref="R32" r:id="rId36" xr:uid="{00000000-0004-0000-0000-00006C000000}"/>
    <hyperlink ref="R33" r:id="rId37" xr:uid="{00000000-0004-0000-0000-00006D000000}"/>
    <hyperlink ref="S33" r:id="rId38" xr:uid="{00000000-0004-0000-0000-00006E000000}"/>
    <hyperlink ref="R35" r:id="rId39" xr:uid="{00000000-0004-0000-0000-00006F000000}"/>
    <hyperlink ref="S35" r:id="rId40" xr:uid="{00000000-0004-0000-0000-000070000000}"/>
    <hyperlink ref="R36" r:id="rId41" xr:uid="{00000000-0004-0000-0000-000072000000}"/>
    <hyperlink ref="R38" r:id="rId42" xr:uid="{00000000-0004-0000-0000-000075000000}"/>
    <hyperlink ref="S38" r:id="rId43" xr:uid="{00000000-0004-0000-0000-000076000000}"/>
    <hyperlink ref="R39" r:id="rId44" xr:uid="{00000000-0004-0000-0000-000077000000}"/>
    <hyperlink ref="R40" r:id="rId45" xr:uid="{00000000-0004-0000-0000-000078000000}"/>
    <hyperlink ref="R42" r:id="rId46" xr:uid="{00000000-0004-0000-0000-000079000000}"/>
    <hyperlink ref="R45" r:id="rId47" xr:uid="{00000000-0004-0000-0000-00007C000000}"/>
    <hyperlink ref="R46" r:id="rId48" xr:uid="{00000000-0004-0000-0000-00007D000000}"/>
    <hyperlink ref="R47" r:id="rId49" xr:uid="{00000000-0004-0000-0000-00007E000000}"/>
    <hyperlink ref="R52" r:id="rId50" xr:uid="{00000000-0004-0000-0000-000080000000}"/>
    <hyperlink ref="R53" r:id="rId51" xr:uid="{00000000-0004-0000-0000-000081000000}"/>
    <hyperlink ref="R55" r:id="rId52" xr:uid="{00000000-0004-0000-0000-000082000000}"/>
    <hyperlink ref="R56" r:id="rId53" xr:uid="{00000000-0004-0000-0000-000084000000}"/>
    <hyperlink ref="S57" r:id="rId54" xr:uid="{00000000-0004-0000-0000-000085000000}"/>
    <hyperlink ref="R60" r:id="rId55" xr:uid="{00000000-0004-0000-0000-000086000000}"/>
    <hyperlink ref="S62" r:id="rId56" xr:uid="{00000000-0004-0000-0000-00008D000000}"/>
    <hyperlink ref="R63" r:id="rId57" xr:uid="{00000000-0004-0000-0000-000093000000}"/>
  </hyperlinks>
  <pageMargins left="0.7" right="0.7" top="0.75" bottom="0.75" header="0.3" footer="0.3"/>
  <legacyDrawing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de proveedores locales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69. Simon de Cirene</dc:creator>
  <cp:lastModifiedBy>nicole.henriquez.14</cp:lastModifiedBy>
  <dcterms:created xsi:type="dcterms:W3CDTF">2025-12-11T17:24:39Z</dcterms:created>
  <dcterms:modified xsi:type="dcterms:W3CDTF">2025-12-11T17:37:48Z</dcterms:modified>
</cp:coreProperties>
</file>